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6" sheetId="23" r:id="rId1"/>
    <sheet name="全省合计（按综规打印格式）" sheetId="4" state="hidden" r:id="rId2"/>
    <sheet name="Sheet2" sheetId="2" state="hidden" r:id="rId3"/>
    <sheet name="Sheet3" sheetId="3" state="hidden" r:id="rId4"/>
  </sheets>
  <externalReferences>
    <externalReference r:id="rId6"/>
    <externalReference r:id="rId7"/>
    <externalReference r:id="rId8"/>
    <externalReference r:id="rId9"/>
  </externalReferences>
  <definedNames>
    <definedName name="_xlnm._FilterDatabase" localSheetId="1" hidden="1">'全省合计（按综规打印格式）'!$A$5:$AU$186</definedName>
    <definedName name="_xlnm._FilterDatabase" localSheetId="0" hidden="1">附件6!$A$3:$F$37</definedName>
    <definedName name="_xlnm.Print_Area" localSheetId="1">'全省合计（按综规打印格式）'!$A$1:$V$186</definedName>
    <definedName name="_xlnm.Print_Titles" localSheetId="0">附件6!$1:$3</definedName>
    <definedName name="_xlnm.Print_Titles" localSheetId="1">'全省合计（按综规打印格式）'!$1:$5</definedName>
  </definedNames>
  <calcPr calcId="144525"/>
</workbook>
</file>

<file path=xl/comments1.xml><?xml version="1.0" encoding="utf-8"?>
<comments xmlns="http://schemas.openxmlformats.org/spreadsheetml/2006/main">
  <authors>
    <author>Administrator</author>
  </authors>
  <commentList>
    <comment ref="L139" authorId="0">
      <text>
        <r>
          <rPr>
            <b/>
            <sz val="9"/>
            <rFont val="宋体"/>
            <charset val="134"/>
          </rPr>
          <t>Administrator:</t>
        </r>
        <r>
          <rPr>
            <sz val="9"/>
            <rFont val="宋体"/>
            <charset val="134"/>
          </rPr>
          <t xml:space="preserve">
截至9月统计系统报数2.5亿元</t>
        </r>
      </text>
    </comment>
    <comment ref="L145" authorId="0">
      <text>
        <r>
          <rPr>
            <b/>
            <sz val="9"/>
            <rFont val="宋体"/>
            <charset val="134"/>
          </rPr>
          <t>Administrator:</t>
        </r>
        <r>
          <rPr>
            <sz val="9"/>
            <rFont val="宋体"/>
            <charset val="134"/>
          </rPr>
          <t xml:space="preserve">
预计至12月底完成投资。截至9月份已报投资1.5810亿</t>
        </r>
      </text>
    </comment>
  </commentList>
</comments>
</file>

<file path=xl/sharedStrings.xml><?xml version="1.0" encoding="utf-8"?>
<sst xmlns="http://schemas.openxmlformats.org/spreadsheetml/2006/main" count="1467" uniqueCount="945">
  <si>
    <t>附件6：</t>
  </si>
  <si>
    <t>2025年度湖南省水运工程工地试验室及现场检测项目信用评价参评单元公示表</t>
  </si>
  <si>
    <t>序号</t>
  </si>
  <si>
    <t>项目属地</t>
  </si>
  <si>
    <t>项目名称</t>
  </si>
  <si>
    <t>工地试验室</t>
  </si>
  <si>
    <t>母体授权机构名称</t>
  </si>
  <si>
    <t>年度</t>
  </si>
  <si>
    <t>省级</t>
  </si>
  <si>
    <t>沅水桃源枢纽二线船闸建设工程</t>
  </si>
  <si>
    <t>湖南省交通建设工程监理有限公司沅水桃源枢纽二线船闸建设工程联合体项目监理部工地试验室</t>
  </si>
  <si>
    <t>湖南省交通建设工程监理有限公司</t>
  </si>
  <si>
    <t>湖南航通工程检测有限公司沅水桃源枢纽二线船闸工程工地试验室</t>
  </si>
  <si>
    <t>湖南航通工程检测有限公司</t>
  </si>
  <si>
    <t>湖南省通达工程试验检测有限公司沅水桃源枢纽二线桥梁工程工地试验室</t>
  </si>
  <si>
    <t>湖南省通达工程试验检测有限公司</t>
  </si>
  <si>
    <t>湖南省交通规划勘察设计院有限公司沅水沅水桃源枢纽二线船闸建设工程桥梁施工监控项目</t>
  </si>
  <si>
    <t>湖南省交通规划勘察设计院有限公司</t>
  </si>
  <si>
    <t>湖南致力工程科技有限公司沅水桃源枢纽二线船闸建设工程桩基检测服务</t>
  </si>
  <si>
    <t>湖南致力工程科技有限公司</t>
  </si>
  <si>
    <t>湘江长沙至城陵矶一级航道建设工程</t>
  </si>
  <si>
    <t>中交四航局第三工程有限公司湘江长沙综合枢纽三线船闸工程工地试验室</t>
  </si>
  <si>
    <t>中交四航局第三工程有限公司</t>
  </si>
  <si>
    <t>湖南省交通规划勘察设计院有限公司湘江长沙综合枢纽三线船闸工程总监办工地试验室</t>
  </si>
  <si>
    <t>湘江长沙至城陵矶一级航道建设工程桩基检测服务</t>
  </si>
  <si>
    <t>湖南省交通规划勘察设计院有限公司湘江长沙至城陵矶一级航道建设工程船闸安全监测技术服务</t>
  </si>
  <si>
    <t>湘江永州至衡阳三级航道建设三期工程</t>
  </si>
  <si>
    <t>湖南省交通建设工程监理有限公司湘江永州至衡阳三级航道建设三期工程监理部工地实验室</t>
  </si>
  <si>
    <t>镇江金航工程检测有限公司湘江永州至衡阳三级航道建设三期工程潇湘船闸工程工地实验室</t>
  </si>
  <si>
    <t>镇江金航工程检测有限公司</t>
  </si>
  <si>
    <t>湖南航通工程检测有限公司湘江永州至衡阳三级航道建设三期工程浯溪二线船闸项目工地实验室</t>
  </si>
  <si>
    <t>湖南建工交建宏特科技有限公司湘江永州至衡阳三级航道建设三期工程交工质量检测技术服务</t>
  </si>
  <si>
    <t>湖南建工交建宏特科技有限公司</t>
  </si>
  <si>
    <t>沅水洪江至辰溪航道建设工程</t>
  </si>
  <si>
    <t>湖南联智科技股份有限公司沅水洪江至辰溪航道建设工程土建二标工地试验室</t>
  </si>
  <si>
    <t>湖南联智科技股份有限公司</t>
  </si>
  <si>
    <t>沅水洪江至辰溪航道建设工程交工质量检测技术服务</t>
  </si>
  <si>
    <t>湖南省交通建设工程监理有限公司沅水洪江至辰溪航道建设工程施工监理部工地试验室</t>
  </si>
  <si>
    <t>澧水石门至澧县航道建设工程</t>
  </si>
  <si>
    <t>湖南省交通规划勘察设计院有限公司澧水石门至澧县航道建设工程交工验收质量检测技术服务</t>
  </si>
  <si>
    <t>镇江金航工程检测有限公司艳洲枢纽工程工地试验室</t>
  </si>
  <si>
    <t>石澧项目建设部</t>
  </si>
  <si>
    <t>湖南省交通规划勘察设计院有限公司澧水石门至澧县航道建设工程桥梁施工监控项目</t>
  </si>
  <si>
    <t>岳阳市</t>
  </si>
  <si>
    <t>湘阴虞公港一期工程</t>
  </si>
  <si>
    <t>湖南省港湾工程检测养护有限公司湘阴虞公港一期工程后方陆域建设工程标段监理工地试验室</t>
  </si>
  <si>
    <t>湖南省港湾工程检测养护有限公司</t>
  </si>
  <si>
    <t>岳阳港道仁矶码头工程</t>
  </si>
  <si>
    <t>岳阳港道仁矶码头工程工地试验室</t>
  </si>
  <si>
    <t>岳阳港道仁矶码头工程交工验收检测</t>
  </si>
  <si>
    <t>厦门合诚工程检测有限公司</t>
  </si>
  <si>
    <t>岳阳港道仁矶码头工程质量检测</t>
  </si>
  <si>
    <t>湖南建工交建宏特科技有限公司湘阴虞公港一期工程后方陆域建设工程标段工地试验室</t>
  </si>
  <si>
    <t>湖南省交通建设工程监理有限公司岳阳港道仁矶码头工程项目水运工程监理部工地试验室</t>
  </si>
  <si>
    <t>湘阴虞公港一期工程后方陆域交工质量检测技术服务</t>
  </si>
  <si>
    <t>岳阳港城陵矶港区松阳湖三期工程</t>
  </si>
  <si>
    <t>湖南省港湾工程检测养护有限公司岳阳港城陵矶港区松阳湖三期工程总监办工地试验室</t>
  </si>
  <si>
    <t>岳阳港城陵矶港区松阳湖三期工程质量检测技术服务</t>
  </si>
  <si>
    <t>湖南航通工程检测有限公司岳阳港城陵矶港区松阳湖三期工程驻点试验室</t>
  </si>
  <si>
    <t>中路高科交通检测检验认证有限公司松阳湖三期交工检测项目部</t>
  </si>
  <si>
    <t>中路高科交通检测检验认证有限公司</t>
  </si>
  <si>
    <t>常德市</t>
  </si>
  <si>
    <t>津市散货物流集散中心码头</t>
  </si>
  <si>
    <t>津市港散货物流集散中心码头工程交工检测</t>
  </si>
  <si>
    <t>津市港散货物流集散中心工程（陆域部分）工地试验室</t>
  </si>
  <si>
    <t>中腾智信科技（湖南）有限公司</t>
  </si>
  <si>
    <t>津市港散货物流集散中心工程（陆域部分）第一阶段道路堆场工程工地试验室</t>
  </si>
  <si>
    <t>中大智能科技股份有限公司</t>
  </si>
  <si>
    <t>益阳市</t>
  </si>
  <si>
    <t>中石化益阳石油分公司油库配套码头迁建工程项目</t>
  </si>
  <si>
    <t>益阳油库配套码头迁建工程交工质量检测服务项目</t>
  </si>
  <si>
    <r>
      <rPr>
        <sz val="48"/>
        <color theme="1"/>
        <rFont val="Times New Roman"/>
        <charset val="134"/>
      </rPr>
      <t>2026</t>
    </r>
    <r>
      <rPr>
        <sz val="48"/>
        <color theme="1"/>
        <rFont val="方正小标宋简体"/>
        <charset val="134"/>
      </rPr>
      <t>年普通国省道建设投资建议计划表</t>
    </r>
  </si>
  <si>
    <r>
      <rPr>
        <b/>
        <sz val="20"/>
        <color theme="1"/>
        <rFont val="宋体"/>
        <charset val="134"/>
      </rPr>
      <t>序号</t>
    </r>
  </si>
  <si>
    <r>
      <rPr>
        <b/>
        <sz val="20"/>
        <color theme="1"/>
        <rFont val="宋体"/>
        <charset val="134"/>
      </rPr>
      <t>市州</t>
    </r>
  </si>
  <si>
    <r>
      <rPr>
        <b/>
        <sz val="20"/>
        <color theme="1"/>
        <rFont val="宋体"/>
        <charset val="134"/>
      </rPr>
      <t>县市区</t>
    </r>
  </si>
  <si>
    <r>
      <rPr>
        <b/>
        <sz val="20"/>
        <color theme="1"/>
        <rFont val="宋体"/>
        <charset val="134"/>
      </rPr>
      <t>项目名称</t>
    </r>
  </si>
  <si>
    <r>
      <rPr>
        <b/>
        <sz val="20"/>
        <color theme="1"/>
        <rFont val="宋体"/>
        <charset val="134"/>
      </rPr>
      <t>路线行政等级</t>
    </r>
  </si>
  <si>
    <r>
      <rPr>
        <b/>
        <sz val="20"/>
        <color theme="1"/>
        <rFont val="宋体"/>
        <charset val="134"/>
      </rPr>
      <t>建设规模（公里）</t>
    </r>
  </si>
  <si>
    <r>
      <rPr>
        <b/>
        <sz val="20"/>
        <color theme="1"/>
        <rFont val="宋体"/>
        <charset val="134"/>
      </rPr>
      <t>总投资</t>
    </r>
    <r>
      <rPr>
        <b/>
        <sz val="20"/>
        <color theme="1"/>
        <rFont val="Times New Roman"/>
        <charset val="134"/>
      </rPr>
      <t xml:space="preserve">
(</t>
    </r>
    <r>
      <rPr>
        <b/>
        <sz val="20"/>
        <color theme="1"/>
        <rFont val="宋体"/>
        <charset val="134"/>
      </rPr>
      <t>万元</t>
    </r>
    <r>
      <rPr>
        <b/>
        <sz val="20"/>
        <color theme="1"/>
        <rFont val="Times New Roman"/>
        <charset val="134"/>
      </rPr>
      <t>)</t>
    </r>
  </si>
  <si>
    <r>
      <rPr>
        <b/>
        <sz val="20"/>
        <color theme="1"/>
        <rFont val="宋体"/>
        <charset val="134"/>
      </rPr>
      <t>目前建设进度</t>
    </r>
  </si>
  <si>
    <r>
      <rPr>
        <b/>
        <sz val="20"/>
        <color theme="1"/>
        <rFont val="宋体"/>
        <charset val="134"/>
      </rPr>
      <t>至</t>
    </r>
    <r>
      <rPr>
        <b/>
        <sz val="20"/>
        <color theme="1"/>
        <rFont val="Times New Roman"/>
        <charset val="134"/>
      </rPr>
      <t>2025</t>
    </r>
    <r>
      <rPr>
        <b/>
        <sz val="20"/>
        <color theme="1"/>
        <rFont val="宋体"/>
        <charset val="134"/>
      </rPr>
      <t>年底累计完成投资</t>
    </r>
    <r>
      <rPr>
        <b/>
        <sz val="20"/>
        <color theme="1"/>
        <rFont val="Times New Roman"/>
        <charset val="134"/>
      </rPr>
      <t xml:space="preserve">
(</t>
    </r>
    <r>
      <rPr>
        <b/>
        <sz val="20"/>
        <color theme="1"/>
        <rFont val="宋体"/>
        <charset val="134"/>
      </rPr>
      <t>万元</t>
    </r>
    <r>
      <rPr>
        <b/>
        <sz val="20"/>
        <color theme="1"/>
        <rFont val="Times New Roman"/>
        <charset val="134"/>
      </rPr>
      <t>)</t>
    </r>
  </si>
  <si>
    <r>
      <rPr>
        <b/>
        <sz val="20"/>
        <color theme="1"/>
        <rFont val="Times New Roman"/>
        <charset val="134"/>
      </rPr>
      <t>2026</t>
    </r>
    <r>
      <rPr>
        <b/>
        <sz val="20"/>
        <color theme="1"/>
        <rFont val="宋体"/>
        <charset val="134"/>
      </rPr>
      <t>年建议计划</t>
    </r>
  </si>
  <si>
    <r>
      <rPr>
        <b/>
        <sz val="20"/>
        <color theme="1"/>
        <rFont val="宋体"/>
        <charset val="134"/>
      </rPr>
      <t>项目节点目标</t>
    </r>
  </si>
  <si>
    <r>
      <rPr>
        <b/>
        <sz val="20"/>
        <color theme="1"/>
        <rFont val="宋体"/>
        <charset val="134"/>
      </rPr>
      <t>前期工作进展</t>
    </r>
  </si>
  <si>
    <r>
      <rPr>
        <b/>
        <sz val="20"/>
        <color theme="1"/>
        <rFont val="宋体"/>
        <charset val="134"/>
      </rPr>
      <t>备注</t>
    </r>
  </si>
  <si>
    <r>
      <rPr>
        <b/>
        <sz val="20"/>
        <color theme="1"/>
        <rFont val="宋体"/>
        <charset val="134"/>
      </rPr>
      <t>项目属性备注（停缓建、国省补助计划项目）</t>
    </r>
  </si>
  <si>
    <r>
      <rPr>
        <b/>
        <sz val="20"/>
        <color theme="1"/>
        <rFont val="宋体"/>
        <charset val="134"/>
      </rPr>
      <t>合计</t>
    </r>
  </si>
  <si>
    <r>
      <rPr>
        <b/>
        <sz val="20"/>
        <color theme="1"/>
        <rFont val="宋体"/>
        <charset val="134"/>
      </rPr>
      <t>一级公路</t>
    </r>
  </si>
  <si>
    <r>
      <rPr>
        <b/>
        <sz val="20"/>
        <color theme="1"/>
        <rFont val="宋体"/>
        <charset val="134"/>
      </rPr>
      <t>二级公路</t>
    </r>
  </si>
  <si>
    <r>
      <rPr>
        <b/>
        <sz val="20"/>
        <color theme="1"/>
        <rFont val="宋体"/>
        <charset val="134"/>
      </rPr>
      <t>三级公路</t>
    </r>
  </si>
  <si>
    <r>
      <rPr>
        <b/>
        <sz val="20"/>
        <color theme="1"/>
        <rFont val="宋体"/>
        <charset val="134"/>
      </rPr>
      <t>年度投资</t>
    </r>
    <r>
      <rPr>
        <b/>
        <sz val="20"/>
        <color theme="1"/>
        <rFont val="Times New Roman"/>
        <charset val="134"/>
      </rPr>
      <t xml:space="preserve">
</t>
    </r>
    <r>
      <rPr>
        <b/>
        <sz val="20"/>
        <color theme="1"/>
        <rFont val="宋体"/>
        <charset val="134"/>
      </rPr>
      <t>（万元）</t>
    </r>
  </si>
  <si>
    <r>
      <rPr>
        <b/>
        <sz val="20"/>
        <color theme="1"/>
        <rFont val="宋体"/>
        <charset val="134"/>
      </rPr>
      <t>新增生产能力（公里）</t>
    </r>
  </si>
  <si>
    <r>
      <rPr>
        <b/>
        <sz val="20"/>
        <color theme="1"/>
        <rFont val="宋体"/>
        <charset val="134"/>
      </rPr>
      <t>新开工里程（公里）</t>
    </r>
  </si>
  <si>
    <r>
      <rPr>
        <b/>
        <sz val="20"/>
        <color theme="1"/>
        <rFont val="宋体"/>
        <charset val="134"/>
      </rPr>
      <t>节点目标明细</t>
    </r>
  </si>
  <si>
    <r>
      <rPr>
        <b/>
        <sz val="20"/>
        <color theme="1"/>
        <rFont val="宋体"/>
        <charset val="134"/>
      </rPr>
      <t>节点目标拆分（公里）</t>
    </r>
  </si>
  <si>
    <r>
      <rPr>
        <b/>
        <sz val="20"/>
        <color theme="1"/>
        <rFont val="宋体"/>
        <charset val="134"/>
      </rPr>
      <t>工可批复</t>
    </r>
  </si>
  <si>
    <r>
      <rPr>
        <b/>
        <sz val="20"/>
        <color theme="1"/>
        <rFont val="宋体"/>
        <charset val="134"/>
      </rPr>
      <t>初设批复</t>
    </r>
  </si>
  <si>
    <r>
      <rPr>
        <b/>
        <sz val="20"/>
        <color theme="1"/>
        <rFont val="宋体"/>
        <charset val="134"/>
      </rPr>
      <t>完成路面</t>
    </r>
  </si>
  <si>
    <r>
      <rPr>
        <b/>
        <sz val="20"/>
        <color theme="1"/>
        <rFont val="宋体"/>
        <charset val="134"/>
      </rPr>
      <t>完成路基</t>
    </r>
  </si>
  <si>
    <r>
      <rPr>
        <b/>
        <sz val="20"/>
        <color theme="1"/>
        <rFont val="宋体"/>
        <charset val="134"/>
      </rPr>
      <t>路基、桥涵施工</t>
    </r>
  </si>
  <si>
    <r>
      <rPr>
        <b/>
        <sz val="20"/>
        <color theme="1"/>
        <rFont val="宋体"/>
        <charset val="134"/>
      </rPr>
      <t>完成施工准备（施工许可、中标通知）</t>
    </r>
  </si>
  <si>
    <r>
      <rPr>
        <b/>
        <sz val="14"/>
        <color theme="1"/>
        <rFont val="宋体"/>
        <charset val="134"/>
      </rPr>
      <t>全省合计</t>
    </r>
  </si>
  <si>
    <r>
      <rPr>
        <b/>
        <sz val="14"/>
        <color theme="1"/>
        <rFont val="宋体"/>
        <charset val="134"/>
      </rPr>
      <t>长沙市小计</t>
    </r>
  </si>
  <si>
    <r>
      <rPr>
        <sz val="14"/>
        <color theme="1"/>
        <rFont val="宋体"/>
        <charset val="134"/>
      </rPr>
      <t>长沙市</t>
    </r>
  </si>
  <si>
    <r>
      <rPr>
        <sz val="14"/>
        <color theme="1"/>
        <rFont val="宋体"/>
        <charset val="134"/>
      </rPr>
      <t>长沙县、雨花区、岳塘经开区</t>
    </r>
  </si>
  <si>
    <r>
      <rPr>
        <sz val="14"/>
        <color theme="1"/>
        <rFont val="Times New Roman"/>
        <charset val="134"/>
      </rPr>
      <t>G107</t>
    </r>
    <r>
      <rPr>
        <sz val="14"/>
        <color theme="1"/>
        <rFont val="宋体"/>
        <charset val="134"/>
      </rPr>
      <t>雨花区三字墙至昭云路段公路工程</t>
    </r>
  </si>
  <si>
    <r>
      <rPr>
        <sz val="14"/>
        <color theme="1"/>
        <rFont val="宋体"/>
        <charset val="134"/>
      </rPr>
      <t>国道</t>
    </r>
  </si>
  <si>
    <r>
      <rPr>
        <sz val="14"/>
        <color theme="1"/>
        <rFont val="宋体"/>
        <charset val="134"/>
      </rPr>
      <t>在建（路基</t>
    </r>
    <r>
      <rPr>
        <sz val="14"/>
        <color theme="1"/>
        <rFont val="Times New Roman"/>
        <charset val="134"/>
      </rPr>
      <t>10%</t>
    </r>
    <r>
      <rPr>
        <sz val="14"/>
        <color theme="1"/>
        <rFont val="宋体"/>
        <charset val="134"/>
      </rPr>
      <t>）</t>
    </r>
  </si>
  <si>
    <r>
      <rPr>
        <sz val="14"/>
        <color theme="1"/>
        <rFont val="宋体"/>
        <charset val="134"/>
      </rPr>
      <t>路基、桥涵施工</t>
    </r>
    <r>
      <rPr>
        <sz val="14"/>
        <color theme="1"/>
        <rFont val="Times New Roman"/>
        <charset val="134"/>
      </rPr>
      <t>9.1</t>
    </r>
    <r>
      <rPr>
        <sz val="14"/>
        <color theme="1"/>
        <rFont val="宋体"/>
        <charset val="134"/>
      </rPr>
      <t>公里</t>
    </r>
  </si>
  <si>
    <r>
      <rPr>
        <sz val="14"/>
        <color theme="1"/>
        <rFont val="宋体"/>
        <charset val="134"/>
      </rPr>
      <t>湘发改基础</t>
    </r>
    <r>
      <rPr>
        <sz val="14"/>
        <color theme="1"/>
        <rFont val="Times New Roman"/>
        <charset val="134"/>
      </rPr>
      <t>[2024]631</t>
    </r>
    <r>
      <rPr>
        <sz val="14"/>
        <color theme="1"/>
        <rFont val="宋体"/>
        <charset val="134"/>
      </rPr>
      <t>号</t>
    </r>
  </si>
  <si>
    <r>
      <rPr>
        <sz val="14"/>
        <color theme="1"/>
        <rFont val="宋体"/>
        <charset val="134"/>
      </rPr>
      <t>长交批</t>
    </r>
    <r>
      <rPr>
        <sz val="14"/>
        <color theme="1"/>
        <rFont val="Times New Roman"/>
        <charset val="134"/>
      </rPr>
      <t>[2024]44</t>
    </r>
    <r>
      <rPr>
        <sz val="14"/>
        <color theme="1"/>
        <rFont val="宋体"/>
        <charset val="134"/>
      </rPr>
      <t>号、湘发改基础</t>
    </r>
    <r>
      <rPr>
        <sz val="14"/>
        <color theme="1"/>
        <rFont val="Times New Roman"/>
        <charset val="134"/>
      </rPr>
      <t>[2024]763</t>
    </r>
    <r>
      <rPr>
        <sz val="14"/>
        <color theme="1"/>
        <rFont val="宋体"/>
        <charset val="134"/>
      </rPr>
      <t>号</t>
    </r>
  </si>
  <si>
    <r>
      <rPr>
        <sz val="14"/>
        <color theme="1"/>
        <rFont val="宋体"/>
        <charset val="134"/>
      </rPr>
      <t>长沙县</t>
    </r>
  </si>
  <si>
    <r>
      <rPr>
        <sz val="14"/>
        <color theme="1"/>
        <rFont val="Times New Roman"/>
        <charset val="134"/>
      </rPr>
      <t>G354</t>
    </r>
    <r>
      <rPr>
        <sz val="14"/>
        <color theme="1"/>
        <rFont val="宋体"/>
        <charset val="134"/>
      </rPr>
      <t>黄兴大道至机场中轴大道（湘府东路东延城际快速干道）</t>
    </r>
  </si>
  <si>
    <r>
      <rPr>
        <sz val="14"/>
        <color theme="1"/>
        <rFont val="宋体"/>
        <charset val="134"/>
      </rPr>
      <t>已完成施工许可</t>
    </r>
  </si>
  <si>
    <r>
      <rPr>
        <sz val="14"/>
        <color theme="1"/>
        <rFont val="宋体"/>
        <charset val="134"/>
      </rPr>
      <t>路基、桥涵施工</t>
    </r>
    <r>
      <rPr>
        <sz val="14"/>
        <color theme="1"/>
        <rFont val="Times New Roman"/>
        <charset val="134"/>
      </rPr>
      <t>10.4</t>
    </r>
    <r>
      <rPr>
        <sz val="14"/>
        <color theme="1"/>
        <rFont val="宋体"/>
        <charset val="134"/>
      </rPr>
      <t>公里</t>
    </r>
  </si>
  <si>
    <r>
      <rPr>
        <sz val="14"/>
        <color theme="1"/>
        <rFont val="宋体"/>
        <charset val="134"/>
      </rPr>
      <t>湘发改基础</t>
    </r>
    <r>
      <rPr>
        <sz val="14"/>
        <color theme="1"/>
        <rFont val="Times New Roman"/>
        <charset val="134"/>
      </rPr>
      <t>[2024]677</t>
    </r>
    <r>
      <rPr>
        <sz val="14"/>
        <color theme="1"/>
        <rFont val="宋体"/>
        <charset val="134"/>
      </rPr>
      <t>号</t>
    </r>
  </si>
  <si>
    <r>
      <rPr>
        <sz val="14"/>
        <color theme="1"/>
        <rFont val="宋体"/>
        <charset val="134"/>
      </rPr>
      <t>长交批</t>
    </r>
    <r>
      <rPr>
        <sz val="14"/>
        <color theme="1"/>
        <rFont val="Times New Roman"/>
        <charset val="134"/>
      </rPr>
      <t>[2024]47</t>
    </r>
    <r>
      <rPr>
        <sz val="14"/>
        <color theme="1"/>
        <rFont val="宋体"/>
        <charset val="134"/>
      </rPr>
      <t>号</t>
    </r>
  </si>
  <si>
    <r>
      <rPr>
        <sz val="14"/>
        <color theme="1"/>
        <rFont val="宋体"/>
        <charset val="134"/>
      </rPr>
      <t>雨花区</t>
    </r>
  </si>
  <si>
    <r>
      <rPr>
        <sz val="14"/>
        <color theme="1"/>
        <rFont val="Times New Roman"/>
        <charset val="134"/>
      </rPr>
      <t>G640</t>
    </r>
    <r>
      <rPr>
        <sz val="14"/>
        <color theme="1"/>
        <rFont val="宋体"/>
        <charset val="134"/>
      </rPr>
      <t>长沙市雨花区跳马镇至长沙绕城高速白竹收费站段</t>
    </r>
  </si>
  <si>
    <t>正在进行施工前准备工作</t>
  </si>
  <si>
    <r>
      <rPr>
        <sz val="14"/>
        <color theme="1"/>
        <rFont val="宋体"/>
        <charset val="134"/>
      </rPr>
      <t>路基、桥涵施工</t>
    </r>
    <r>
      <rPr>
        <sz val="14"/>
        <color theme="1"/>
        <rFont val="Times New Roman"/>
        <charset val="134"/>
      </rPr>
      <t>5.38</t>
    </r>
    <r>
      <rPr>
        <sz val="14"/>
        <color theme="1"/>
        <rFont val="宋体"/>
        <charset val="134"/>
      </rPr>
      <t>公里</t>
    </r>
  </si>
  <si>
    <r>
      <rPr>
        <sz val="14"/>
        <color theme="1"/>
        <rFont val="宋体"/>
        <charset val="134"/>
      </rPr>
      <t>湘发改基础</t>
    </r>
    <r>
      <rPr>
        <sz val="14"/>
        <color theme="1"/>
        <rFont val="Times New Roman"/>
        <charset val="134"/>
      </rPr>
      <t>[2024]630</t>
    </r>
    <r>
      <rPr>
        <sz val="14"/>
        <color theme="1"/>
        <rFont val="宋体"/>
        <charset val="134"/>
      </rPr>
      <t>号</t>
    </r>
  </si>
  <si>
    <r>
      <rPr>
        <sz val="14"/>
        <color theme="1"/>
        <rFont val="宋体"/>
        <charset val="134"/>
      </rPr>
      <t>长交批</t>
    </r>
    <r>
      <rPr>
        <sz val="14"/>
        <color theme="1"/>
        <rFont val="Times New Roman"/>
        <charset val="134"/>
      </rPr>
      <t>[2024]43</t>
    </r>
    <r>
      <rPr>
        <sz val="14"/>
        <color theme="1"/>
        <rFont val="宋体"/>
        <charset val="134"/>
      </rPr>
      <t>号</t>
    </r>
  </si>
  <si>
    <r>
      <rPr>
        <sz val="14"/>
        <color theme="1"/>
        <rFont val="宋体"/>
        <charset val="134"/>
      </rPr>
      <t>宁乡市</t>
    </r>
  </si>
  <si>
    <r>
      <rPr>
        <sz val="14"/>
        <color theme="1"/>
        <rFont val="Times New Roman"/>
        <charset val="134"/>
      </rPr>
      <t>G240</t>
    </r>
    <r>
      <rPr>
        <sz val="14"/>
        <color theme="1"/>
        <rFont val="宋体"/>
        <charset val="134"/>
      </rPr>
      <t>宁乡碧桂园至夏铎铺公路</t>
    </r>
  </si>
  <si>
    <r>
      <rPr>
        <sz val="14"/>
        <color theme="1"/>
        <rFont val="宋体"/>
        <charset val="134"/>
      </rPr>
      <t>完成工可行业意见批复</t>
    </r>
  </si>
  <si>
    <r>
      <rPr>
        <sz val="14"/>
        <color theme="1"/>
        <rFont val="宋体"/>
        <charset val="134"/>
      </rPr>
      <t>发布中标通知书</t>
    </r>
    <r>
      <rPr>
        <sz val="14"/>
        <color theme="1"/>
        <rFont val="Times New Roman"/>
        <charset val="134"/>
      </rPr>
      <t>13.63</t>
    </r>
    <r>
      <rPr>
        <sz val="14"/>
        <color theme="1"/>
        <rFont val="宋体"/>
        <charset val="134"/>
      </rPr>
      <t>公里</t>
    </r>
  </si>
  <si>
    <r>
      <rPr>
        <sz val="14"/>
        <color theme="1"/>
        <rFont val="宋体"/>
        <charset val="134"/>
      </rPr>
      <t>浏阳市</t>
    </r>
  </si>
  <si>
    <r>
      <rPr>
        <sz val="14"/>
        <color theme="1"/>
        <rFont val="Times New Roman"/>
        <charset val="134"/>
      </rPr>
      <t>G354</t>
    </r>
    <r>
      <rPr>
        <sz val="14"/>
        <color theme="1"/>
        <rFont val="宋体"/>
        <charset val="134"/>
      </rPr>
      <t>浏阳市金口至冷井段公路</t>
    </r>
  </si>
  <si>
    <r>
      <rPr>
        <sz val="14"/>
        <color theme="1"/>
        <rFont val="宋体"/>
        <charset val="134"/>
      </rPr>
      <t>正在进行施工前准备</t>
    </r>
  </si>
  <si>
    <r>
      <rPr>
        <sz val="14"/>
        <color theme="1"/>
        <rFont val="宋体"/>
        <charset val="134"/>
      </rPr>
      <t>路基、桥涵施工</t>
    </r>
    <r>
      <rPr>
        <sz val="14"/>
        <color theme="1"/>
        <rFont val="Times New Roman"/>
        <charset val="134"/>
      </rPr>
      <t>4.8</t>
    </r>
    <r>
      <rPr>
        <sz val="14"/>
        <color theme="1"/>
        <rFont val="宋体"/>
        <charset val="134"/>
      </rPr>
      <t>公里</t>
    </r>
  </si>
  <si>
    <r>
      <rPr>
        <sz val="14"/>
        <color theme="1"/>
        <rFont val="宋体"/>
        <charset val="134"/>
      </rPr>
      <t>湘发改基础</t>
    </r>
    <r>
      <rPr>
        <sz val="14"/>
        <color theme="1"/>
        <rFont val="Times New Roman"/>
        <charset val="134"/>
      </rPr>
      <t>[2025]254</t>
    </r>
    <r>
      <rPr>
        <sz val="14"/>
        <color theme="1"/>
        <rFont val="宋体"/>
        <charset val="134"/>
      </rPr>
      <t>号</t>
    </r>
  </si>
  <si>
    <r>
      <rPr>
        <sz val="14"/>
        <color theme="1"/>
        <rFont val="宋体"/>
        <charset val="134"/>
      </rPr>
      <t>长交批</t>
    </r>
    <r>
      <rPr>
        <sz val="14"/>
        <color theme="1"/>
        <rFont val="Times New Roman"/>
        <charset val="134"/>
      </rPr>
      <t>[2025]21</t>
    </r>
    <r>
      <rPr>
        <sz val="14"/>
        <color theme="1"/>
        <rFont val="宋体"/>
        <charset val="134"/>
      </rPr>
      <t>号</t>
    </r>
  </si>
  <si>
    <r>
      <rPr>
        <sz val="14"/>
        <color theme="1"/>
        <rFont val="宋体"/>
        <charset val="134"/>
      </rPr>
      <t>天心区、雨花区</t>
    </r>
  </si>
  <si>
    <r>
      <rPr>
        <sz val="14"/>
        <color theme="1"/>
        <rFont val="Times New Roman"/>
        <charset val="134"/>
      </rPr>
      <t>G354</t>
    </r>
    <r>
      <rPr>
        <sz val="14"/>
        <color theme="1"/>
        <rFont val="宋体"/>
        <charset val="134"/>
      </rPr>
      <t>长沙市雨花区洞井至天心区大托铺段</t>
    </r>
  </si>
  <si>
    <r>
      <rPr>
        <sz val="14"/>
        <color theme="1"/>
        <rFont val="宋体"/>
        <charset val="134"/>
      </rPr>
      <t>完成初步设计批复，正在施工图设计报批</t>
    </r>
  </si>
  <si>
    <r>
      <rPr>
        <sz val="14"/>
        <color theme="1"/>
        <rFont val="宋体"/>
        <charset val="134"/>
      </rPr>
      <t>发布中标通知书</t>
    </r>
    <r>
      <rPr>
        <sz val="14"/>
        <color theme="1"/>
        <rFont val="Times New Roman"/>
        <charset val="134"/>
      </rPr>
      <t>4.6</t>
    </r>
    <r>
      <rPr>
        <sz val="14"/>
        <color theme="1"/>
        <rFont val="宋体"/>
        <charset val="134"/>
      </rPr>
      <t>公里</t>
    </r>
  </si>
  <si>
    <r>
      <rPr>
        <sz val="14"/>
        <color theme="1"/>
        <rFont val="宋体"/>
        <charset val="134"/>
      </rPr>
      <t>湘发改基础</t>
    </r>
    <r>
      <rPr>
        <sz val="14"/>
        <color theme="1"/>
        <rFont val="Times New Roman"/>
        <charset val="134"/>
      </rPr>
      <t>[2025]311</t>
    </r>
    <r>
      <rPr>
        <sz val="14"/>
        <color theme="1"/>
        <rFont val="宋体"/>
        <charset val="134"/>
      </rPr>
      <t>号</t>
    </r>
  </si>
  <si>
    <r>
      <rPr>
        <sz val="14"/>
        <color theme="1"/>
        <rFont val="宋体"/>
        <charset val="134"/>
      </rPr>
      <t>长交批</t>
    </r>
    <r>
      <rPr>
        <sz val="14"/>
        <color theme="1"/>
        <rFont val="Times New Roman"/>
        <charset val="134"/>
      </rPr>
      <t>[2025]26</t>
    </r>
    <r>
      <rPr>
        <sz val="14"/>
        <color theme="1"/>
        <rFont val="宋体"/>
        <charset val="134"/>
      </rPr>
      <t>号</t>
    </r>
  </si>
  <si>
    <r>
      <rPr>
        <sz val="14"/>
        <color theme="1"/>
        <rFont val="Times New Roman"/>
        <charset val="134"/>
      </rPr>
      <t>G107</t>
    </r>
    <r>
      <rPr>
        <sz val="14"/>
        <color theme="1"/>
        <rFont val="宋体"/>
        <charset val="134"/>
      </rPr>
      <t>长沙县上屋园至三字墙公路</t>
    </r>
  </si>
  <si>
    <r>
      <rPr>
        <sz val="14"/>
        <color theme="1"/>
        <rFont val="宋体"/>
        <charset val="134"/>
      </rPr>
      <t>完成工可批复</t>
    </r>
  </si>
  <si>
    <r>
      <rPr>
        <sz val="14"/>
        <color theme="1"/>
        <rFont val="宋体"/>
        <charset val="134"/>
      </rPr>
      <t>发布中标通知书</t>
    </r>
    <r>
      <rPr>
        <sz val="14"/>
        <color theme="1"/>
        <rFont val="Times New Roman"/>
        <charset val="134"/>
      </rPr>
      <t>0.5</t>
    </r>
    <r>
      <rPr>
        <sz val="14"/>
        <color theme="1"/>
        <rFont val="宋体"/>
        <charset val="134"/>
      </rPr>
      <t>公里</t>
    </r>
  </si>
  <si>
    <r>
      <rPr>
        <sz val="14"/>
        <color theme="1"/>
        <rFont val="宋体"/>
        <charset val="134"/>
      </rPr>
      <t>湘发改基础</t>
    </r>
    <r>
      <rPr>
        <sz val="14"/>
        <color theme="1"/>
        <rFont val="Times New Roman"/>
        <charset val="134"/>
      </rPr>
      <t>[2025]312</t>
    </r>
    <r>
      <rPr>
        <sz val="14"/>
        <color theme="1"/>
        <rFont val="宋体"/>
        <charset val="134"/>
      </rPr>
      <t>号</t>
    </r>
  </si>
  <si>
    <r>
      <rPr>
        <sz val="14"/>
        <color theme="1"/>
        <rFont val="Times New Roman"/>
        <charset val="134"/>
      </rPr>
      <t>S103</t>
    </r>
    <r>
      <rPr>
        <sz val="14"/>
        <color theme="1"/>
        <rFont val="宋体"/>
        <charset val="134"/>
      </rPr>
      <t>浏阳蕉溪至永安提质改造工程（原</t>
    </r>
    <r>
      <rPr>
        <sz val="14"/>
        <color theme="1"/>
        <rFont val="Times New Roman"/>
        <charset val="134"/>
      </rPr>
      <t>G319</t>
    </r>
    <r>
      <rPr>
        <sz val="14"/>
        <color theme="1"/>
        <rFont val="宋体"/>
        <charset val="134"/>
      </rPr>
      <t>段）</t>
    </r>
  </si>
  <si>
    <r>
      <rPr>
        <sz val="14"/>
        <color theme="1"/>
        <rFont val="宋体"/>
        <charset val="134"/>
      </rPr>
      <t>省道</t>
    </r>
  </si>
  <si>
    <r>
      <rPr>
        <sz val="14"/>
        <color theme="1"/>
        <rFont val="宋体"/>
        <charset val="134"/>
      </rPr>
      <t>在建</t>
    </r>
    <r>
      <rPr>
        <sz val="14"/>
        <color theme="1"/>
        <rFont val="Times New Roman"/>
        <charset val="134"/>
      </rPr>
      <t>9.54</t>
    </r>
    <r>
      <rPr>
        <sz val="14"/>
        <color theme="1"/>
        <rFont val="方正书宋_GBK"/>
        <charset val="134"/>
      </rPr>
      <t>公里</t>
    </r>
    <r>
      <rPr>
        <sz val="14"/>
        <color theme="1"/>
        <rFont val="宋体"/>
        <charset val="134"/>
      </rPr>
      <t>，路基完成</t>
    </r>
    <r>
      <rPr>
        <sz val="14"/>
        <color theme="1"/>
        <rFont val="Times New Roman"/>
        <charset val="134"/>
      </rPr>
      <t>71%</t>
    </r>
  </si>
  <si>
    <r>
      <rPr>
        <sz val="14"/>
        <color theme="1"/>
        <rFont val="宋体"/>
        <charset val="134"/>
      </rPr>
      <t>路基、桥涵施工</t>
    </r>
    <r>
      <rPr>
        <sz val="14"/>
        <color theme="1"/>
        <rFont val="Times New Roman"/>
        <charset val="134"/>
      </rPr>
      <t>3.3</t>
    </r>
    <r>
      <rPr>
        <sz val="14"/>
        <color theme="1"/>
        <rFont val="宋体"/>
        <charset val="134"/>
      </rPr>
      <t>公里</t>
    </r>
  </si>
  <si>
    <r>
      <rPr>
        <sz val="14"/>
        <color theme="1"/>
        <rFont val="宋体"/>
        <charset val="134"/>
      </rPr>
      <t>浏发改投</t>
    </r>
    <r>
      <rPr>
        <sz val="14"/>
        <color theme="1"/>
        <rFont val="Times New Roman"/>
        <charset val="134"/>
      </rPr>
      <t xml:space="preserve">
[2021]52</t>
    </r>
    <r>
      <rPr>
        <sz val="14"/>
        <color theme="1"/>
        <rFont val="宋体"/>
        <charset val="134"/>
      </rPr>
      <t>号</t>
    </r>
  </si>
  <si>
    <r>
      <rPr>
        <sz val="14"/>
        <color theme="1"/>
        <rFont val="宋体"/>
        <charset val="134"/>
      </rPr>
      <t>浏交发</t>
    </r>
    <r>
      <rPr>
        <sz val="14"/>
        <color theme="1"/>
        <rFont val="Times New Roman"/>
        <charset val="134"/>
      </rPr>
      <t xml:space="preserve">
[2021]13</t>
    </r>
    <r>
      <rPr>
        <sz val="14"/>
        <color theme="1"/>
        <rFont val="宋体"/>
        <charset val="134"/>
      </rPr>
      <t>号</t>
    </r>
  </si>
  <si>
    <r>
      <rPr>
        <sz val="14"/>
        <color theme="1"/>
        <rFont val="宋体"/>
        <charset val="134"/>
      </rPr>
      <t>本次国省补助资金安排项目</t>
    </r>
  </si>
  <si>
    <r>
      <rPr>
        <sz val="14"/>
        <color theme="1"/>
        <rFont val="Times New Roman"/>
        <charset val="134"/>
      </rPr>
      <t>S326</t>
    </r>
    <r>
      <rPr>
        <sz val="14"/>
        <color theme="1"/>
        <rFont val="宋体"/>
        <charset val="134"/>
      </rPr>
      <t>宁乡沙田至雷鸣洞公路工程</t>
    </r>
  </si>
  <si>
    <r>
      <rPr>
        <sz val="14"/>
        <color theme="1"/>
        <rFont val="宋体"/>
        <charset val="134"/>
      </rPr>
      <t>已完成桥涵施工许可，正在办理国土审批手续</t>
    </r>
  </si>
  <si>
    <r>
      <rPr>
        <sz val="14"/>
        <color theme="1"/>
        <rFont val="宋体"/>
        <charset val="134"/>
      </rPr>
      <t>完成路面</t>
    </r>
    <r>
      <rPr>
        <sz val="14"/>
        <color theme="1"/>
        <rFont val="Times New Roman"/>
        <charset val="134"/>
      </rPr>
      <t>8.23</t>
    </r>
    <r>
      <rPr>
        <sz val="14"/>
        <color theme="1"/>
        <rFont val="宋体"/>
        <charset val="134"/>
      </rPr>
      <t>公里</t>
    </r>
  </si>
  <si>
    <r>
      <rPr>
        <sz val="14"/>
        <color theme="1"/>
        <rFont val="宋体"/>
        <charset val="134"/>
      </rPr>
      <t>长发改审</t>
    </r>
    <r>
      <rPr>
        <sz val="14"/>
        <color theme="1"/>
        <rFont val="Times New Roman"/>
        <charset val="134"/>
      </rPr>
      <t>[2023]38</t>
    </r>
    <r>
      <rPr>
        <sz val="14"/>
        <color theme="1"/>
        <rFont val="宋体"/>
        <charset val="134"/>
      </rPr>
      <t>号</t>
    </r>
  </si>
  <si>
    <r>
      <rPr>
        <sz val="14"/>
        <color theme="1"/>
        <rFont val="宋体"/>
        <charset val="134"/>
      </rPr>
      <t>长交批</t>
    </r>
    <r>
      <rPr>
        <sz val="14"/>
        <color theme="1"/>
        <rFont val="Times New Roman"/>
        <charset val="134"/>
      </rPr>
      <t>[2023]46</t>
    </r>
    <r>
      <rPr>
        <sz val="14"/>
        <color theme="1"/>
        <rFont val="宋体"/>
        <charset val="134"/>
      </rPr>
      <t>号</t>
    </r>
  </si>
  <si>
    <r>
      <rPr>
        <sz val="14"/>
        <color theme="1"/>
        <rFont val="Times New Roman"/>
        <charset val="134"/>
      </rPr>
      <t>S328</t>
    </r>
    <r>
      <rPr>
        <sz val="14"/>
        <color theme="1"/>
        <rFont val="宋体"/>
        <charset val="134"/>
      </rPr>
      <t>宁乡青山桥至安化高明公路工程</t>
    </r>
  </si>
  <si>
    <r>
      <rPr>
        <sz val="14"/>
        <color theme="1"/>
        <rFont val="宋体"/>
        <charset val="134"/>
      </rPr>
      <t>正在办理报监施工许可手续，</t>
    </r>
    <r>
      <rPr>
        <sz val="14"/>
        <color theme="1"/>
        <rFont val="Times New Roman"/>
        <charset val="134"/>
      </rPr>
      <t>11</t>
    </r>
    <r>
      <rPr>
        <sz val="14"/>
        <color theme="1"/>
        <rFont val="宋体"/>
        <charset val="134"/>
      </rPr>
      <t>月计划启动桥涵建设</t>
    </r>
  </si>
  <si>
    <r>
      <rPr>
        <sz val="14"/>
        <color theme="1"/>
        <rFont val="宋体"/>
        <charset val="134"/>
      </rPr>
      <t>路基、桥涵施工</t>
    </r>
    <r>
      <rPr>
        <sz val="14"/>
        <color theme="1"/>
        <rFont val="Times New Roman"/>
        <charset val="134"/>
      </rPr>
      <t>10</t>
    </r>
    <r>
      <rPr>
        <sz val="14"/>
        <color theme="1"/>
        <rFont val="宋体"/>
        <charset val="134"/>
      </rPr>
      <t>公里</t>
    </r>
  </si>
  <si>
    <r>
      <rPr>
        <sz val="14"/>
        <color theme="1"/>
        <rFont val="宋体"/>
        <charset val="134"/>
      </rPr>
      <t>长发改审</t>
    </r>
    <r>
      <rPr>
        <sz val="14"/>
        <color theme="1"/>
        <rFont val="Times New Roman"/>
        <charset val="134"/>
      </rPr>
      <t>[2023]57</t>
    </r>
    <r>
      <rPr>
        <sz val="14"/>
        <color theme="1"/>
        <rFont val="宋体"/>
        <charset val="134"/>
      </rPr>
      <t>号</t>
    </r>
  </si>
  <si>
    <r>
      <rPr>
        <sz val="14"/>
        <color theme="1"/>
        <rFont val="宋体"/>
        <charset val="134"/>
      </rPr>
      <t>长交批</t>
    </r>
    <r>
      <rPr>
        <sz val="14"/>
        <color theme="1"/>
        <rFont val="Times New Roman"/>
        <charset val="134"/>
      </rPr>
      <t>[2024]7</t>
    </r>
    <r>
      <rPr>
        <sz val="14"/>
        <color theme="1"/>
        <rFont val="宋体"/>
        <charset val="134"/>
      </rPr>
      <t>号</t>
    </r>
  </si>
  <si>
    <r>
      <rPr>
        <sz val="14"/>
        <color theme="1"/>
        <rFont val="宋体"/>
        <charset val="134"/>
      </rPr>
      <t>岳麓区</t>
    </r>
  </si>
  <si>
    <r>
      <rPr>
        <sz val="14"/>
        <color theme="1"/>
        <rFont val="Times New Roman"/>
        <charset val="134"/>
      </rPr>
      <t>S326</t>
    </r>
    <r>
      <rPr>
        <sz val="14"/>
        <color theme="1"/>
        <rFont val="宋体"/>
        <charset val="134"/>
      </rPr>
      <t>暮坪湘江特大桥</t>
    </r>
  </si>
  <si>
    <r>
      <rPr>
        <sz val="14"/>
        <color theme="1"/>
        <rFont val="宋体"/>
        <charset val="134"/>
      </rPr>
      <t>在建（路基</t>
    </r>
    <r>
      <rPr>
        <sz val="14"/>
        <color theme="1"/>
        <rFont val="Times New Roman"/>
        <charset val="134"/>
      </rPr>
      <t>84%</t>
    </r>
    <r>
      <rPr>
        <sz val="14"/>
        <color theme="1"/>
        <rFont val="宋体"/>
        <charset val="134"/>
      </rPr>
      <t>，桥涵</t>
    </r>
    <r>
      <rPr>
        <sz val="14"/>
        <color theme="1"/>
        <rFont val="Times New Roman"/>
        <charset val="134"/>
      </rPr>
      <t>84%</t>
    </r>
    <r>
      <rPr>
        <sz val="14"/>
        <color theme="1"/>
        <rFont val="宋体"/>
        <charset val="134"/>
      </rPr>
      <t>，路面</t>
    </r>
    <r>
      <rPr>
        <sz val="14"/>
        <color theme="1"/>
        <rFont val="Times New Roman"/>
        <charset val="134"/>
      </rPr>
      <t>70%</t>
    </r>
    <r>
      <rPr>
        <sz val="14"/>
        <color theme="1"/>
        <rFont val="宋体"/>
        <charset val="134"/>
      </rPr>
      <t>）</t>
    </r>
  </si>
  <si>
    <r>
      <rPr>
        <sz val="14"/>
        <color theme="1"/>
        <rFont val="宋体"/>
        <charset val="134"/>
      </rPr>
      <t>完成路面</t>
    </r>
    <r>
      <rPr>
        <sz val="14"/>
        <color theme="1"/>
        <rFont val="Times New Roman"/>
        <charset val="134"/>
      </rPr>
      <t>0.2</t>
    </r>
    <r>
      <rPr>
        <sz val="14"/>
        <color theme="1"/>
        <rFont val="宋体"/>
        <charset val="134"/>
      </rPr>
      <t>公里</t>
    </r>
  </si>
  <si>
    <r>
      <rPr>
        <sz val="14"/>
        <color theme="1"/>
        <rFont val="宋体"/>
        <charset val="134"/>
      </rPr>
      <t>湘发改基础</t>
    </r>
    <r>
      <rPr>
        <sz val="14"/>
        <color theme="1"/>
        <rFont val="Times New Roman"/>
        <charset val="134"/>
      </rPr>
      <t>[2017]1018</t>
    </r>
    <r>
      <rPr>
        <sz val="14"/>
        <color theme="1"/>
        <rFont val="宋体"/>
        <charset val="134"/>
      </rPr>
      <t>号</t>
    </r>
  </si>
  <si>
    <r>
      <rPr>
        <sz val="14"/>
        <color theme="1"/>
        <rFont val="宋体"/>
        <charset val="134"/>
      </rPr>
      <t>长交批</t>
    </r>
    <r>
      <rPr>
        <sz val="14"/>
        <color theme="1"/>
        <rFont val="Times New Roman"/>
        <charset val="134"/>
      </rPr>
      <t>[2020]51</t>
    </r>
    <r>
      <rPr>
        <sz val="14"/>
        <color theme="1"/>
        <rFont val="宋体"/>
        <charset val="134"/>
      </rPr>
      <t>号</t>
    </r>
  </si>
  <si>
    <r>
      <rPr>
        <sz val="14"/>
        <color theme="1"/>
        <rFont val="宋体"/>
        <charset val="134"/>
      </rPr>
      <t>宁多花明楼至靳江村大托机场</t>
    </r>
  </si>
  <si>
    <r>
      <rPr>
        <sz val="14"/>
        <color theme="1"/>
        <rFont val="宋体"/>
        <charset val="134"/>
      </rPr>
      <t>重要经济干线</t>
    </r>
  </si>
  <si>
    <r>
      <rPr>
        <sz val="14"/>
        <color theme="1"/>
        <rFont val="宋体"/>
        <charset val="134"/>
      </rPr>
      <t>已招标完成，正在进行施工前准备工作</t>
    </r>
  </si>
  <si>
    <r>
      <rPr>
        <sz val="14"/>
        <color theme="1"/>
        <rFont val="宋体"/>
        <charset val="134"/>
      </rPr>
      <t>路基、桥涵施工</t>
    </r>
    <r>
      <rPr>
        <sz val="14"/>
        <color theme="1"/>
        <rFont val="Times New Roman"/>
        <charset val="134"/>
      </rPr>
      <t>7.13</t>
    </r>
    <r>
      <rPr>
        <sz val="14"/>
        <color theme="1"/>
        <rFont val="宋体"/>
        <charset val="134"/>
      </rPr>
      <t>公里</t>
    </r>
  </si>
  <si>
    <r>
      <rPr>
        <sz val="14"/>
        <color theme="1"/>
        <rFont val="宋体"/>
        <charset val="134"/>
      </rPr>
      <t>长发改审</t>
    </r>
    <r>
      <rPr>
        <sz val="14"/>
        <color theme="1"/>
        <rFont val="Times New Roman"/>
        <charset val="134"/>
      </rPr>
      <t>[2024]80</t>
    </r>
    <r>
      <rPr>
        <sz val="14"/>
        <color theme="1"/>
        <rFont val="宋体"/>
        <charset val="134"/>
      </rPr>
      <t>号</t>
    </r>
  </si>
  <si>
    <r>
      <rPr>
        <sz val="14"/>
        <color theme="1"/>
        <rFont val="宋体"/>
        <charset val="134"/>
      </rPr>
      <t>长交批</t>
    </r>
    <r>
      <rPr>
        <sz val="14"/>
        <color theme="1"/>
        <rFont val="Times New Roman"/>
        <charset val="134"/>
      </rPr>
      <t>[2025]20</t>
    </r>
    <r>
      <rPr>
        <sz val="14"/>
        <color theme="1"/>
        <rFont val="宋体"/>
        <charset val="134"/>
      </rPr>
      <t>号</t>
    </r>
  </si>
  <si>
    <r>
      <rPr>
        <sz val="14"/>
        <color theme="1"/>
        <rFont val="宋体"/>
        <charset val="134"/>
      </rPr>
      <t>长沙市雨花区花博园至株洲云龙公路（昭云大道）（长沙段）</t>
    </r>
  </si>
  <si>
    <t>已招标完成，正在进行施工前准备工作</t>
  </si>
  <si>
    <r>
      <rPr>
        <sz val="14"/>
        <color theme="1"/>
        <rFont val="宋体"/>
        <charset val="134"/>
      </rPr>
      <t>路基、桥涵施工</t>
    </r>
    <r>
      <rPr>
        <sz val="14"/>
        <color theme="1"/>
        <rFont val="Times New Roman"/>
        <charset val="134"/>
      </rPr>
      <t>1.78</t>
    </r>
    <r>
      <rPr>
        <sz val="14"/>
        <color theme="1"/>
        <rFont val="宋体"/>
        <charset val="134"/>
      </rPr>
      <t>公里</t>
    </r>
  </si>
  <si>
    <r>
      <rPr>
        <sz val="14"/>
        <color theme="1"/>
        <rFont val="宋体"/>
        <charset val="134"/>
      </rPr>
      <t>湘发改基础</t>
    </r>
    <r>
      <rPr>
        <sz val="14"/>
        <color theme="1"/>
        <rFont val="Times New Roman"/>
        <charset val="134"/>
      </rPr>
      <t>[2024]3</t>
    </r>
    <r>
      <rPr>
        <sz val="14"/>
        <color theme="1"/>
        <rFont val="宋体"/>
        <charset val="134"/>
      </rPr>
      <t>号</t>
    </r>
  </si>
  <si>
    <r>
      <rPr>
        <sz val="14"/>
        <color theme="1"/>
        <rFont val="宋体"/>
        <charset val="134"/>
      </rPr>
      <t>长交批</t>
    </r>
    <r>
      <rPr>
        <sz val="14"/>
        <color theme="1"/>
        <rFont val="Times New Roman"/>
        <charset val="134"/>
      </rPr>
      <t>[2024]6</t>
    </r>
    <r>
      <rPr>
        <sz val="14"/>
        <color theme="1"/>
        <rFont val="宋体"/>
        <charset val="134"/>
      </rPr>
      <t>号</t>
    </r>
  </si>
  <si>
    <r>
      <rPr>
        <b/>
        <sz val="14"/>
        <color theme="1"/>
        <rFont val="宋体"/>
        <charset val="134"/>
      </rPr>
      <t>株洲市小计</t>
    </r>
  </si>
  <si>
    <r>
      <rPr>
        <sz val="14"/>
        <color theme="1"/>
        <rFont val="宋体"/>
        <charset val="134"/>
      </rPr>
      <t>株洲市</t>
    </r>
  </si>
  <si>
    <r>
      <rPr>
        <sz val="14"/>
        <color theme="1"/>
        <rFont val="宋体"/>
        <charset val="134"/>
      </rPr>
      <t>攸县</t>
    </r>
  </si>
  <si>
    <r>
      <rPr>
        <sz val="14"/>
        <color theme="1"/>
        <rFont val="Times New Roman"/>
        <charset val="134"/>
      </rPr>
      <t>S204</t>
    </r>
    <r>
      <rPr>
        <sz val="14"/>
        <color theme="1"/>
        <rFont val="宋体"/>
        <charset val="134"/>
      </rPr>
      <t>攸县杉仙殿至网株贾山路口公路工程</t>
    </r>
  </si>
  <si>
    <r>
      <rPr>
        <sz val="14"/>
        <color theme="1"/>
        <rFont val="宋体"/>
        <charset val="134"/>
      </rPr>
      <t>已完成施工许可，正在推进路基桥涵施工。</t>
    </r>
  </si>
  <si>
    <r>
      <rPr>
        <sz val="14"/>
        <color theme="1"/>
        <rFont val="宋体"/>
        <charset val="134"/>
      </rPr>
      <t>路基桥涵施工</t>
    </r>
    <r>
      <rPr>
        <sz val="14"/>
        <color theme="1"/>
        <rFont val="Times New Roman"/>
        <charset val="134"/>
      </rPr>
      <t>15.68</t>
    </r>
    <r>
      <rPr>
        <sz val="14"/>
        <color theme="1"/>
        <rFont val="宋体"/>
        <charset val="134"/>
      </rPr>
      <t>公里</t>
    </r>
  </si>
  <si>
    <r>
      <rPr>
        <sz val="14"/>
        <color theme="1"/>
        <rFont val="宋体"/>
        <charset val="134"/>
      </rPr>
      <t>株发改审</t>
    </r>
    <r>
      <rPr>
        <sz val="14"/>
        <color theme="1"/>
        <rFont val="Times New Roman"/>
        <charset val="134"/>
      </rPr>
      <t>[2023]61</t>
    </r>
    <r>
      <rPr>
        <sz val="14"/>
        <color theme="1"/>
        <rFont val="宋体"/>
        <charset val="134"/>
      </rPr>
      <t>号</t>
    </r>
  </si>
  <si>
    <r>
      <rPr>
        <sz val="14"/>
        <color theme="1"/>
        <rFont val="宋体"/>
        <charset val="134"/>
      </rPr>
      <t>攸交</t>
    </r>
    <r>
      <rPr>
        <sz val="14"/>
        <color theme="1"/>
        <rFont val="Times New Roman"/>
        <charset val="134"/>
      </rPr>
      <t>[2023]5</t>
    </r>
    <r>
      <rPr>
        <sz val="14"/>
        <color theme="1"/>
        <rFont val="宋体"/>
        <charset val="134"/>
      </rPr>
      <t>号</t>
    </r>
  </si>
  <si>
    <r>
      <rPr>
        <sz val="14"/>
        <color theme="1"/>
        <rFont val="宋体"/>
        <charset val="134"/>
      </rPr>
      <t>渌口区</t>
    </r>
  </si>
  <si>
    <r>
      <rPr>
        <sz val="14"/>
        <color theme="1"/>
        <rFont val="Times New Roman"/>
        <charset val="134"/>
      </rPr>
      <t>S330</t>
    </r>
    <r>
      <rPr>
        <sz val="14"/>
        <color theme="1"/>
        <rFont val="宋体"/>
        <charset val="134"/>
      </rPr>
      <t>渌口区淦田至古岳峰公路工程</t>
    </r>
  </si>
  <si>
    <r>
      <rPr>
        <sz val="14"/>
        <color theme="1"/>
        <rFont val="Times New Roman"/>
        <charset val="134"/>
      </rPr>
      <t>10</t>
    </r>
    <r>
      <rPr>
        <sz val="14"/>
        <color theme="1"/>
        <rFont val="宋体"/>
        <charset val="134"/>
      </rPr>
      <t>公里</t>
    </r>
    <r>
      <rPr>
        <sz val="14"/>
        <color theme="1"/>
        <rFont val="Times New Roman"/>
        <charset val="134"/>
      </rPr>
      <t>2025</t>
    </r>
    <r>
      <rPr>
        <sz val="14"/>
        <color theme="1"/>
        <rFont val="宋体"/>
        <charset val="134"/>
      </rPr>
      <t>年可完工，剩余</t>
    </r>
    <r>
      <rPr>
        <sz val="14"/>
        <color theme="1"/>
        <rFont val="Times New Roman"/>
        <charset val="134"/>
      </rPr>
      <t>17.82</t>
    </r>
    <r>
      <rPr>
        <sz val="14"/>
        <color theme="1"/>
        <rFont val="宋体"/>
        <charset val="134"/>
      </rPr>
      <t>公里正在进行路基桥涵施工（路基</t>
    </r>
    <r>
      <rPr>
        <sz val="14"/>
        <color theme="1"/>
        <rFont val="Times New Roman"/>
        <charset val="134"/>
      </rPr>
      <t>80%</t>
    </r>
    <r>
      <rPr>
        <sz val="14"/>
        <color theme="1"/>
        <rFont val="宋体"/>
        <charset val="134"/>
      </rPr>
      <t>）</t>
    </r>
  </si>
  <si>
    <r>
      <rPr>
        <sz val="14"/>
        <color theme="1"/>
        <rFont val="宋体"/>
        <charset val="134"/>
      </rPr>
      <t>完成路面</t>
    </r>
    <r>
      <rPr>
        <sz val="14"/>
        <color theme="1"/>
        <rFont val="Times New Roman"/>
        <charset val="134"/>
      </rPr>
      <t>17.819</t>
    </r>
    <r>
      <rPr>
        <sz val="14"/>
        <color theme="1"/>
        <rFont val="宋体"/>
        <charset val="134"/>
      </rPr>
      <t>公里</t>
    </r>
  </si>
  <si>
    <r>
      <rPr>
        <sz val="14"/>
        <color theme="1"/>
        <rFont val="宋体"/>
        <charset val="134"/>
      </rPr>
      <t>株发改审</t>
    </r>
    <r>
      <rPr>
        <sz val="14"/>
        <color theme="1"/>
        <rFont val="Times New Roman"/>
        <charset val="134"/>
      </rPr>
      <t>[2023]51</t>
    </r>
    <r>
      <rPr>
        <sz val="14"/>
        <color theme="1"/>
        <rFont val="宋体"/>
        <charset val="134"/>
      </rPr>
      <t>号</t>
    </r>
  </si>
  <si>
    <r>
      <rPr>
        <sz val="14"/>
        <color theme="1"/>
        <rFont val="宋体"/>
        <charset val="134"/>
      </rPr>
      <t>株交函</t>
    </r>
    <r>
      <rPr>
        <sz val="14"/>
        <color theme="1"/>
        <rFont val="Times New Roman"/>
        <charset val="134"/>
      </rPr>
      <t>[2023]34</t>
    </r>
    <r>
      <rPr>
        <sz val="14"/>
        <color theme="1"/>
        <rFont val="宋体"/>
        <charset val="134"/>
      </rPr>
      <t>号</t>
    </r>
  </si>
  <si>
    <r>
      <rPr>
        <sz val="14"/>
        <color theme="1"/>
        <rFont val="宋体"/>
        <charset val="134"/>
      </rPr>
      <t>醴陵市</t>
    </r>
  </si>
  <si>
    <r>
      <rPr>
        <sz val="14"/>
        <color theme="1"/>
        <rFont val="宋体"/>
        <charset val="134"/>
      </rPr>
      <t>醴陵市屏山至黄沙公路工程</t>
    </r>
  </si>
  <si>
    <r>
      <rPr>
        <sz val="14"/>
        <color theme="1"/>
        <rFont val="宋体"/>
        <charset val="134"/>
      </rPr>
      <t>完成施工图设计批复</t>
    </r>
  </si>
  <si>
    <r>
      <rPr>
        <sz val="14"/>
        <color theme="1"/>
        <rFont val="宋体"/>
        <charset val="134"/>
      </rPr>
      <t>路基桥涵施工</t>
    </r>
    <r>
      <rPr>
        <sz val="14"/>
        <color theme="1"/>
        <rFont val="Times New Roman"/>
        <charset val="134"/>
      </rPr>
      <t>10.717</t>
    </r>
    <r>
      <rPr>
        <sz val="14"/>
        <color theme="1"/>
        <rFont val="宋体"/>
        <charset val="134"/>
      </rPr>
      <t>公里</t>
    </r>
  </si>
  <si>
    <r>
      <rPr>
        <sz val="14"/>
        <color theme="1"/>
        <rFont val="宋体"/>
        <charset val="134"/>
      </rPr>
      <t>湘发改基础</t>
    </r>
    <r>
      <rPr>
        <sz val="14"/>
        <color theme="1"/>
        <rFont val="Times New Roman"/>
        <charset val="134"/>
      </rPr>
      <t>[2016]136</t>
    </r>
    <r>
      <rPr>
        <sz val="14"/>
        <color theme="1"/>
        <rFont val="宋体"/>
        <charset val="134"/>
      </rPr>
      <t>号</t>
    </r>
  </si>
  <si>
    <r>
      <rPr>
        <sz val="14"/>
        <color theme="1"/>
        <rFont val="宋体"/>
        <charset val="134"/>
      </rPr>
      <t>湘交批</t>
    </r>
    <r>
      <rPr>
        <sz val="14"/>
        <color theme="1"/>
        <rFont val="Times New Roman"/>
        <charset val="134"/>
      </rPr>
      <t>[2017]71</t>
    </r>
    <r>
      <rPr>
        <sz val="14"/>
        <color theme="1"/>
        <rFont val="宋体"/>
        <charset val="134"/>
      </rPr>
      <t>号</t>
    </r>
  </si>
  <si>
    <r>
      <rPr>
        <sz val="14"/>
        <color theme="1"/>
        <rFont val="宋体"/>
        <charset val="134"/>
      </rPr>
      <t>茶陵县</t>
    </r>
  </si>
  <si>
    <r>
      <rPr>
        <sz val="14"/>
        <color theme="1"/>
        <rFont val="Times New Roman"/>
        <charset val="134"/>
      </rPr>
      <t>S205</t>
    </r>
    <r>
      <rPr>
        <sz val="14"/>
        <color theme="1"/>
        <rFont val="宋体"/>
        <charset val="134"/>
      </rPr>
      <t>（原</t>
    </r>
    <r>
      <rPr>
        <sz val="14"/>
        <color theme="1"/>
        <rFont val="Times New Roman"/>
        <charset val="134"/>
      </rPr>
      <t>S347</t>
    </r>
    <r>
      <rPr>
        <sz val="14"/>
        <color theme="1"/>
        <rFont val="宋体"/>
        <charset val="134"/>
      </rPr>
      <t>）茶陵夏乐至浣溪公路</t>
    </r>
  </si>
  <si>
    <r>
      <rPr>
        <sz val="14"/>
        <color theme="1"/>
        <rFont val="Times New Roman"/>
        <charset val="134"/>
      </rPr>
      <t>6</t>
    </r>
    <r>
      <rPr>
        <sz val="14"/>
        <color theme="1"/>
        <rFont val="宋体"/>
        <charset val="134"/>
      </rPr>
      <t>公里已完工，</t>
    </r>
    <r>
      <rPr>
        <sz val="14"/>
        <color theme="1"/>
        <rFont val="Times New Roman"/>
        <charset val="134"/>
      </rPr>
      <t>9.3</t>
    </r>
    <r>
      <rPr>
        <sz val="14"/>
        <color theme="1"/>
        <rFont val="宋体"/>
        <charset val="134"/>
      </rPr>
      <t>公里正在办理土地及施工许可手续。</t>
    </r>
  </si>
  <si>
    <r>
      <rPr>
        <sz val="14"/>
        <color theme="1"/>
        <rFont val="宋体"/>
        <charset val="134"/>
      </rPr>
      <t>路基、桥涵施工</t>
    </r>
    <r>
      <rPr>
        <sz val="14"/>
        <color theme="1"/>
        <rFont val="Times New Roman"/>
        <charset val="134"/>
      </rPr>
      <t>9.347</t>
    </r>
    <r>
      <rPr>
        <sz val="14"/>
        <color theme="1"/>
        <rFont val="宋体"/>
        <charset val="134"/>
      </rPr>
      <t>公里</t>
    </r>
  </si>
  <si>
    <r>
      <rPr>
        <sz val="14"/>
        <color theme="1"/>
        <rFont val="宋体"/>
        <charset val="134"/>
      </rPr>
      <t>湘发改基础</t>
    </r>
    <r>
      <rPr>
        <sz val="14"/>
        <color theme="1"/>
        <rFont val="Times New Roman"/>
        <charset val="134"/>
      </rPr>
      <t>[2016]777</t>
    </r>
    <r>
      <rPr>
        <sz val="14"/>
        <color theme="1"/>
        <rFont val="宋体"/>
        <charset val="134"/>
      </rPr>
      <t>号</t>
    </r>
  </si>
  <si>
    <r>
      <rPr>
        <sz val="14"/>
        <color theme="1"/>
        <rFont val="宋体"/>
        <charset val="134"/>
      </rPr>
      <t>湘交批</t>
    </r>
    <r>
      <rPr>
        <sz val="14"/>
        <color theme="1"/>
        <rFont val="Times New Roman"/>
        <charset val="134"/>
      </rPr>
      <t>[2017]30</t>
    </r>
    <r>
      <rPr>
        <sz val="14"/>
        <color theme="1"/>
        <rFont val="宋体"/>
        <charset val="134"/>
      </rPr>
      <t>号</t>
    </r>
  </si>
  <si>
    <r>
      <rPr>
        <b/>
        <sz val="14"/>
        <color theme="1"/>
        <rFont val="宋体"/>
        <charset val="134"/>
      </rPr>
      <t>湘潭市小计</t>
    </r>
  </si>
  <si>
    <r>
      <rPr>
        <sz val="14"/>
        <color theme="1"/>
        <rFont val="宋体"/>
        <charset val="134"/>
      </rPr>
      <t>湘潭市</t>
    </r>
  </si>
  <si>
    <r>
      <rPr>
        <sz val="14"/>
        <color theme="1"/>
        <rFont val="宋体"/>
        <charset val="134"/>
      </rPr>
      <t>雨湖区、湘潭县、湘乡市</t>
    </r>
  </si>
  <si>
    <r>
      <rPr>
        <sz val="14"/>
        <color theme="1"/>
        <rFont val="Times New Roman"/>
        <charset val="134"/>
      </rPr>
      <t>G320</t>
    </r>
    <r>
      <rPr>
        <sz val="14"/>
        <color theme="1"/>
        <rFont val="宋体"/>
        <charset val="134"/>
      </rPr>
      <t>湘潭绕城线伏林大道</t>
    </r>
    <r>
      <rPr>
        <sz val="14"/>
        <color theme="1"/>
        <rFont val="Times New Roman"/>
        <charset val="134"/>
      </rPr>
      <t>-</t>
    </r>
    <r>
      <rPr>
        <sz val="14"/>
        <color theme="1"/>
        <rFont val="宋体"/>
        <charset val="134"/>
      </rPr>
      <t>湘乡</t>
    </r>
  </si>
  <si>
    <r>
      <rPr>
        <sz val="14"/>
        <color theme="1"/>
        <rFont val="宋体"/>
        <charset val="134"/>
      </rPr>
      <t>已于</t>
    </r>
    <r>
      <rPr>
        <sz val="14"/>
        <color theme="1"/>
        <rFont val="Times New Roman"/>
        <charset val="134"/>
      </rPr>
      <t>10</t>
    </r>
    <r>
      <rPr>
        <sz val="14"/>
        <color theme="1"/>
        <rFont val="宋体"/>
        <charset val="134"/>
      </rPr>
      <t>月</t>
    </r>
    <r>
      <rPr>
        <sz val="14"/>
        <color theme="1"/>
        <rFont val="Times New Roman"/>
        <charset val="134"/>
      </rPr>
      <t>19</t>
    </r>
    <r>
      <rPr>
        <sz val="14"/>
        <color theme="1"/>
        <rFont val="宋体"/>
        <charset val="134"/>
      </rPr>
      <t>日复工建设（已建成</t>
    </r>
    <r>
      <rPr>
        <sz val="14"/>
        <color theme="1"/>
        <rFont val="Times New Roman"/>
        <charset val="134"/>
      </rPr>
      <t>17.4</t>
    </r>
    <r>
      <rPr>
        <sz val="14"/>
        <color theme="1"/>
        <rFont val="宋体"/>
        <charset val="134"/>
      </rPr>
      <t>公里，在建</t>
    </r>
    <r>
      <rPr>
        <sz val="14"/>
        <color theme="1"/>
        <rFont val="Times New Roman"/>
        <charset val="134"/>
      </rPr>
      <t>33.7</t>
    </r>
    <r>
      <rPr>
        <sz val="14"/>
        <color theme="1"/>
        <rFont val="宋体"/>
        <charset val="134"/>
      </rPr>
      <t>公里路基完成率</t>
    </r>
    <r>
      <rPr>
        <sz val="14"/>
        <color theme="1"/>
        <rFont val="Times New Roman"/>
        <charset val="134"/>
      </rPr>
      <t>10%</t>
    </r>
    <r>
      <rPr>
        <sz val="14"/>
        <color theme="1"/>
        <rFont val="宋体"/>
        <charset val="134"/>
      </rPr>
      <t>）</t>
    </r>
  </si>
  <si>
    <r>
      <rPr>
        <sz val="14"/>
        <color theme="1"/>
        <rFont val="宋体"/>
        <charset val="134"/>
      </rPr>
      <t>路基、桥涵施工</t>
    </r>
    <r>
      <rPr>
        <sz val="14"/>
        <color theme="1"/>
        <rFont val="Times New Roman"/>
        <charset val="134"/>
      </rPr>
      <t>6</t>
    </r>
    <r>
      <rPr>
        <sz val="14"/>
        <color theme="1"/>
        <rFont val="宋体"/>
        <charset val="134"/>
      </rPr>
      <t>公里</t>
    </r>
  </si>
  <si>
    <r>
      <rPr>
        <sz val="14"/>
        <color theme="1"/>
        <rFont val="宋体"/>
        <charset val="134"/>
      </rPr>
      <t>湘发改基础</t>
    </r>
    <r>
      <rPr>
        <sz val="14"/>
        <color theme="1"/>
        <rFont val="Times New Roman"/>
        <charset val="134"/>
      </rPr>
      <t>[2017]963</t>
    </r>
    <r>
      <rPr>
        <sz val="14"/>
        <color theme="1"/>
        <rFont val="宋体"/>
        <charset val="134"/>
      </rPr>
      <t>号</t>
    </r>
  </si>
  <si>
    <r>
      <rPr>
        <sz val="14"/>
        <color theme="1"/>
        <rFont val="宋体"/>
        <charset val="134"/>
      </rPr>
      <t>潭交函</t>
    </r>
    <r>
      <rPr>
        <sz val="14"/>
        <color theme="1"/>
        <rFont val="Times New Roman"/>
        <charset val="134"/>
      </rPr>
      <t>[2020]51</t>
    </r>
    <r>
      <rPr>
        <sz val="14"/>
        <color theme="1"/>
        <rFont val="宋体"/>
        <charset val="134"/>
      </rPr>
      <t>号、潭交函</t>
    </r>
    <r>
      <rPr>
        <sz val="14"/>
        <color theme="1"/>
        <rFont val="Times New Roman"/>
        <charset val="134"/>
      </rPr>
      <t>[2023]45</t>
    </r>
    <r>
      <rPr>
        <sz val="14"/>
        <color theme="1"/>
        <rFont val="宋体"/>
        <charset val="134"/>
      </rPr>
      <t>号</t>
    </r>
  </si>
  <si>
    <r>
      <rPr>
        <sz val="14"/>
        <color theme="1"/>
        <rFont val="宋体"/>
        <charset val="134"/>
      </rPr>
      <t>停缓建项目</t>
    </r>
  </si>
  <si>
    <r>
      <rPr>
        <sz val="14"/>
        <color theme="1"/>
        <rFont val="宋体"/>
        <charset val="134"/>
      </rPr>
      <t>湘乡市</t>
    </r>
    <r>
      <rPr>
        <sz val="14"/>
        <color theme="1"/>
        <rFont val="Times New Roman"/>
        <charset val="134"/>
      </rPr>
      <t xml:space="preserve">,
</t>
    </r>
    <r>
      <rPr>
        <sz val="14"/>
        <color theme="1"/>
        <rFont val="宋体"/>
        <charset val="134"/>
      </rPr>
      <t>韶山市</t>
    </r>
  </si>
  <si>
    <r>
      <rPr>
        <sz val="14"/>
        <color theme="1"/>
        <rFont val="Times New Roman"/>
        <charset val="134"/>
      </rPr>
      <t>G354</t>
    </r>
    <r>
      <rPr>
        <sz val="14"/>
        <color theme="1"/>
        <rFont val="宋体"/>
        <charset val="134"/>
      </rPr>
      <t>韶山</t>
    </r>
    <r>
      <rPr>
        <sz val="14"/>
        <color theme="1"/>
        <rFont val="Times New Roman"/>
        <charset val="134"/>
      </rPr>
      <t>-</t>
    </r>
    <r>
      <rPr>
        <sz val="14"/>
        <color theme="1"/>
        <rFont val="宋体"/>
        <charset val="134"/>
      </rPr>
      <t>月山</t>
    </r>
    <r>
      <rPr>
        <sz val="14"/>
        <color theme="1"/>
        <rFont val="Times New Roman"/>
        <charset val="134"/>
      </rPr>
      <t>-</t>
    </r>
    <r>
      <rPr>
        <sz val="14"/>
        <color theme="1"/>
        <rFont val="宋体"/>
        <charset val="134"/>
      </rPr>
      <t>水府庙</t>
    </r>
  </si>
  <si>
    <r>
      <rPr>
        <sz val="14"/>
        <color theme="1"/>
        <rFont val="宋体"/>
        <charset val="134"/>
      </rPr>
      <t>建成</t>
    </r>
    <r>
      <rPr>
        <sz val="14"/>
        <color theme="1"/>
        <rFont val="Times New Roman"/>
        <charset val="134"/>
      </rPr>
      <t>11.4</t>
    </r>
    <r>
      <rPr>
        <sz val="14"/>
        <color theme="1"/>
        <rFont val="宋体"/>
        <charset val="134"/>
      </rPr>
      <t>公里，在建</t>
    </r>
    <r>
      <rPr>
        <sz val="14"/>
        <color theme="1"/>
        <rFont val="Times New Roman"/>
        <charset val="134"/>
      </rPr>
      <t>16.3</t>
    </r>
    <r>
      <rPr>
        <sz val="14"/>
        <color theme="1"/>
        <rFont val="宋体"/>
        <charset val="134"/>
      </rPr>
      <t>公里（路基完成</t>
    </r>
    <r>
      <rPr>
        <sz val="14"/>
        <color theme="1"/>
        <rFont val="Times New Roman"/>
        <charset val="134"/>
      </rPr>
      <t>48%</t>
    </r>
    <r>
      <rPr>
        <sz val="14"/>
        <color theme="1"/>
        <rFont val="宋体"/>
        <charset val="134"/>
      </rPr>
      <t>，路面完成</t>
    </r>
    <r>
      <rPr>
        <sz val="14"/>
        <color theme="1"/>
        <rFont val="Times New Roman"/>
        <charset val="134"/>
      </rPr>
      <t>48%</t>
    </r>
    <r>
      <rPr>
        <sz val="14"/>
        <color theme="1"/>
        <rFont val="宋体"/>
        <charset val="134"/>
      </rPr>
      <t>）</t>
    </r>
  </si>
  <si>
    <r>
      <rPr>
        <sz val="14"/>
        <color theme="1"/>
        <rFont val="宋体"/>
        <charset val="134"/>
      </rPr>
      <t>完成路面</t>
    </r>
    <r>
      <rPr>
        <sz val="14"/>
        <color theme="1"/>
        <rFont val="Times New Roman"/>
        <charset val="134"/>
      </rPr>
      <t>16.3</t>
    </r>
    <r>
      <rPr>
        <sz val="14"/>
        <color theme="1"/>
        <rFont val="宋体"/>
        <charset val="134"/>
      </rPr>
      <t>公里</t>
    </r>
  </si>
  <si>
    <r>
      <rPr>
        <sz val="14"/>
        <color theme="1"/>
        <rFont val="宋体"/>
        <charset val="134"/>
      </rPr>
      <t>湘发改基础</t>
    </r>
    <r>
      <rPr>
        <sz val="14"/>
        <color theme="1"/>
        <rFont val="Times New Roman"/>
        <charset val="134"/>
      </rPr>
      <t>[2015]638</t>
    </r>
    <r>
      <rPr>
        <sz val="14"/>
        <color theme="1"/>
        <rFont val="宋体"/>
        <charset val="134"/>
      </rPr>
      <t>号</t>
    </r>
  </si>
  <si>
    <r>
      <rPr>
        <sz val="14"/>
        <color theme="1"/>
        <rFont val="宋体"/>
        <charset val="134"/>
      </rPr>
      <t>湘交办函</t>
    </r>
    <r>
      <rPr>
        <sz val="14"/>
        <color theme="1"/>
        <rFont val="Times New Roman"/>
        <charset val="134"/>
      </rPr>
      <t>[2015]750</t>
    </r>
    <r>
      <rPr>
        <sz val="14"/>
        <color theme="1"/>
        <rFont val="宋体"/>
        <charset val="134"/>
      </rPr>
      <t>、</t>
    </r>
    <r>
      <rPr>
        <sz val="14"/>
        <color theme="1"/>
        <rFont val="Times New Roman"/>
        <charset val="134"/>
      </rPr>
      <t>751</t>
    </r>
    <r>
      <rPr>
        <sz val="14"/>
        <color theme="1"/>
        <rFont val="宋体"/>
        <charset val="134"/>
      </rPr>
      <t>号</t>
    </r>
  </si>
  <si>
    <r>
      <rPr>
        <sz val="14"/>
        <color theme="1"/>
        <rFont val="宋体"/>
        <charset val="134"/>
      </rPr>
      <t>雨湖区</t>
    </r>
  </si>
  <si>
    <r>
      <rPr>
        <sz val="14"/>
        <color theme="1"/>
        <rFont val="Times New Roman"/>
        <charset val="134"/>
      </rPr>
      <t>G320</t>
    </r>
    <r>
      <rPr>
        <sz val="14"/>
        <color theme="1"/>
        <rFont val="宋体"/>
        <charset val="134"/>
      </rPr>
      <t>湘潭绕城二期工程红易路至芙蓉路段及湘江路至伏林大道段</t>
    </r>
  </si>
  <si>
    <r>
      <rPr>
        <sz val="14"/>
        <color theme="1"/>
        <rFont val="宋体"/>
        <charset val="134"/>
      </rPr>
      <t>建成</t>
    </r>
    <r>
      <rPr>
        <sz val="14"/>
        <color theme="1"/>
        <rFont val="Times New Roman"/>
        <charset val="134"/>
      </rPr>
      <t>14</t>
    </r>
    <r>
      <rPr>
        <sz val="14"/>
        <color theme="1"/>
        <rFont val="宋体"/>
        <charset val="134"/>
      </rPr>
      <t>公里，其余路段路基总体完成进度达</t>
    </r>
    <r>
      <rPr>
        <sz val="14"/>
        <color theme="1"/>
        <rFont val="Times New Roman"/>
        <charset val="134"/>
      </rPr>
      <t>70%</t>
    </r>
    <r>
      <rPr>
        <sz val="14"/>
        <color theme="1"/>
        <rFont val="宋体"/>
        <charset val="134"/>
      </rPr>
      <t>。</t>
    </r>
  </si>
  <si>
    <r>
      <rPr>
        <sz val="14"/>
        <color theme="1"/>
        <rFont val="宋体"/>
        <charset val="134"/>
      </rPr>
      <t>路基、桥涵施工</t>
    </r>
    <r>
      <rPr>
        <sz val="14"/>
        <color theme="1"/>
        <rFont val="Times New Roman"/>
        <charset val="134"/>
      </rPr>
      <t>4.2</t>
    </r>
    <r>
      <rPr>
        <sz val="14"/>
        <color theme="1"/>
        <rFont val="宋体"/>
        <charset val="134"/>
      </rPr>
      <t>公里</t>
    </r>
  </si>
  <si>
    <r>
      <rPr>
        <sz val="14"/>
        <color theme="1"/>
        <rFont val="宋体"/>
        <charset val="134"/>
      </rPr>
      <t>湘发改基础</t>
    </r>
    <r>
      <rPr>
        <sz val="14"/>
        <color theme="1"/>
        <rFont val="Times New Roman"/>
        <charset val="134"/>
      </rPr>
      <t>[2015]940</t>
    </r>
    <r>
      <rPr>
        <sz val="14"/>
        <color theme="1"/>
        <rFont val="宋体"/>
        <charset val="134"/>
      </rPr>
      <t>号</t>
    </r>
  </si>
  <si>
    <r>
      <rPr>
        <sz val="14"/>
        <color theme="1"/>
        <rFont val="宋体"/>
        <charset val="134"/>
      </rPr>
      <t>湘交批</t>
    </r>
    <r>
      <rPr>
        <sz val="14"/>
        <color theme="1"/>
        <rFont val="Times New Roman"/>
        <charset val="134"/>
      </rPr>
      <t>[2016]70</t>
    </r>
    <r>
      <rPr>
        <sz val="14"/>
        <color theme="1"/>
        <rFont val="宋体"/>
        <charset val="134"/>
      </rPr>
      <t>号</t>
    </r>
  </si>
  <si>
    <r>
      <rPr>
        <sz val="14"/>
        <color theme="1"/>
        <rFont val="宋体"/>
        <charset val="134"/>
      </rPr>
      <t>韶山市</t>
    </r>
  </si>
  <si>
    <r>
      <rPr>
        <sz val="14"/>
        <color theme="1"/>
        <rFont val="宋体"/>
        <charset val="134"/>
      </rPr>
      <t>韶山市醒狮龙酒庄至黄田研学基地</t>
    </r>
  </si>
  <si>
    <r>
      <rPr>
        <sz val="14"/>
        <color theme="1"/>
        <rFont val="宋体"/>
        <charset val="134"/>
      </rPr>
      <t>正进行施工招标挂网</t>
    </r>
  </si>
  <si>
    <r>
      <rPr>
        <sz val="14"/>
        <color theme="1"/>
        <rFont val="宋体"/>
        <charset val="134"/>
      </rPr>
      <t>路基、桥涵施工</t>
    </r>
    <r>
      <rPr>
        <sz val="14"/>
        <color theme="1"/>
        <rFont val="Times New Roman"/>
        <charset val="134"/>
      </rPr>
      <t>6.5</t>
    </r>
    <r>
      <rPr>
        <sz val="14"/>
        <color theme="1"/>
        <rFont val="宋体"/>
        <charset val="134"/>
      </rPr>
      <t>公里</t>
    </r>
  </si>
  <si>
    <r>
      <rPr>
        <sz val="14"/>
        <color theme="1"/>
        <rFont val="宋体"/>
        <charset val="134"/>
      </rPr>
      <t>韶发改审批</t>
    </r>
    <r>
      <rPr>
        <sz val="14"/>
        <color theme="1"/>
        <rFont val="Times New Roman"/>
        <charset val="134"/>
      </rPr>
      <t>[2024]193</t>
    </r>
    <r>
      <rPr>
        <sz val="14"/>
        <color theme="1"/>
        <rFont val="宋体"/>
        <charset val="134"/>
      </rPr>
      <t>号</t>
    </r>
  </si>
  <si>
    <r>
      <rPr>
        <sz val="14"/>
        <color theme="1"/>
        <rFont val="宋体"/>
        <charset val="134"/>
      </rPr>
      <t>潭交函</t>
    </r>
    <r>
      <rPr>
        <sz val="14"/>
        <color theme="1"/>
        <rFont val="Times New Roman"/>
        <charset val="134"/>
      </rPr>
      <t>[2025]49</t>
    </r>
    <r>
      <rPr>
        <sz val="14"/>
        <color theme="1"/>
        <rFont val="宋体"/>
        <charset val="134"/>
      </rPr>
      <t>号</t>
    </r>
  </si>
  <si>
    <r>
      <rPr>
        <sz val="14"/>
        <color theme="1"/>
        <rFont val="宋体"/>
        <charset val="134"/>
      </rPr>
      <t>韶山市领墅至</t>
    </r>
    <r>
      <rPr>
        <sz val="14"/>
        <color theme="1"/>
        <rFont val="Times New Roman"/>
        <charset val="134"/>
      </rPr>
      <t>G354</t>
    </r>
    <r>
      <rPr>
        <sz val="14"/>
        <color theme="1"/>
        <rFont val="宋体"/>
        <charset val="134"/>
      </rPr>
      <t>如意村</t>
    </r>
  </si>
  <si>
    <r>
      <rPr>
        <sz val="14"/>
        <color theme="1"/>
        <rFont val="宋体"/>
        <charset val="134"/>
      </rPr>
      <t>已完成工可批复</t>
    </r>
  </si>
  <si>
    <r>
      <rPr>
        <sz val="14"/>
        <color theme="1"/>
        <rFont val="宋体"/>
        <charset val="134"/>
      </rPr>
      <t>完成施工许可</t>
    </r>
    <r>
      <rPr>
        <sz val="14"/>
        <color theme="1"/>
        <rFont val="Times New Roman"/>
        <charset val="134"/>
      </rPr>
      <t>1.6</t>
    </r>
    <r>
      <rPr>
        <sz val="14"/>
        <color theme="1"/>
        <rFont val="宋体"/>
        <charset val="134"/>
      </rPr>
      <t>公里</t>
    </r>
  </si>
  <si>
    <r>
      <rPr>
        <sz val="14"/>
        <color theme="1"/>
        <rFont val="宋体"/>
        <charset val="134"/>
      </rPr>
      <t>韶发改审批</t>
    </r>
    <r>
      <rPr>
        <sz val="14"/>
        <color theme="1"/>
        <rFont val="Times New Roman"/>
        <charset val="134"/>
      </rPr>
      <t>[2024]191</t>
    </r>
    <r>
      <rPr>
        <sz val="14"/>
        <color theme="1"/>
        <rFont val="宋体"/>
        <charset val="134"/>
      </rPr>
      <t>号</t>
    </r>
  </si>
  <si>
    <r>
      <rPr>
        <sz val="14"/>
        <color theme="1"/>
        <rFont val="宋体"/>
        <charset val="134"/>
      </rPr>
      <t>韶山市朝阳村至镇泰小学</t>
    </r>
  </si>
  <si>
    <t>已完成工可批复</t>
  </si>
  <si>
    <r>
      <rPr>
        <sz val="14"/>
        <color theme="1"/>
        <rFont val="宋体"/>
        <charset val="134"/>
      </rPr>
      <t>完成施工许可</t>
    </r>
    <r>
      <rPr>
        <sz val="14"/>
        <color theme="1"/>
        <rFont val="Times New Roman"/>
        <charset val="134"/>
      </rPr>
      <t>0.4</t>
    </r>
    <r>
      <rPr>
        <sz val="14"/>
        <color theme="1"/>
        <rFont val="宋体"/>
        <charset val="134"/>
      </rPr>
      <t>公里</t>
    </r>
  </si>
  <si>
    <r>
      <rPr>
        <sz val="14"/>
        <color theme="1"/>
        <rFont val="宋体"/>
        <charset val="134"/>
      </rPr>
      <t>韶发改审批</t>
    </r>
    <r>
      <rPr>
        <sz val="14"/>
        <color theme="1"/>
        <rFont val="Times New Roman"/>
        <charset val="134"/>
      </rPr>
      <t>[2024]192</t>
    </r>
    <r>
      <rPr>
        <sz val="14"/>
        <color theme="1"/>
        <rFont val="宋体"/>
        <charset val="134"/>
      </rPr>
      <t>号</t>
    </r>
  </si>
  <si>
    <r>
      <rPr>
        <sz val="14"/>
        <color theme="1"/>
        <rFont val="宋体"/>
        <charset val="134"/>
      </rPr>
      <t>湘乡市</t>
    </r>
  </si>
  <si>
    <r>
      <rPr>
        <sz val="14"/>
        <color theme="1"/>
        <rFont val="宋体"/>
        <charset val="134"/>
      </rPr>
      <t>湘乡市韶峰物流大道</t>
    </r>
  </si>
  <si>
    <r>
      <rPr>
        <sz val="14"/>
        <color theme="1"/>
        <rFont val="宋体"/>
        <charset val="134"/>
      </rPr>
      <t>已完成施工图设计批复</t>
    </r>
  </si>
  <si>
    <r>
      <rPr>
        <sz val="14"/>
        <color theme="1"/>
        <rFont val="宋体"/>
        <charset val="134"/>
      </rPr>
      <t>发布中标通知书</t>
    </r>
    <r>
      <rPr>
        <sz val="14"/>
        <color theme="1"/>
        <rFont val="Times New Roman"/>
        <charset val="134"/>
      </rPr>
      <t>3</t>
    </r>
    <r>
      <rPr>
        <sz val="14"/>
        <color theme="1"/>
        <rFont val="宋体"/>
        <charset val="134"/>
      </rPr>
      <t>公里</t>
    </r>
  </si>
  <si>
    <r>
      <rPr>
        <sz val="14"/>
        <color theme="1"/>
        <rFont val="宋体"/>
        <charset val="134"/>
      </rPr>
      <t>湘乡发改审</t>
    </r>
    <r>
      <rPr>
        <sz val="14"/>
        <color theme="1"/>
        <rFont val="Times New Roman"/>
        <charset val="134"/>
      </rPr>
      <t>[2020]114</t>
    </r>
    <r>
      <rPr>
        <sz val="14"/>
        <color theme="1"/>
        <rFont val="宋体"/>
        <charset val="134"/>
      </rPr>
      <t>号</t>
    </r>
  </si>
  <si>
    <r>
      <rPr>
        <sz val="14"/>
        <color theme="1"/>
        <rFont val="宋体"/>
        <charset val="134"/>
      </rPr>
      <t>潭交函</t>
    </r>
    <r>
      <rPr>
        <sz val="14"/>
        <color theme="1"/>
        <rFont val="Times New Roman"/>
        <charset val="134"/>
      </rPr>
      <t>[2020]85</t>
    </r>
    <r>
      <rPr>
        <sz val="14"/>
        <color theme="1"/>
        <rFont val="宋体"/>
        <charset val="134"/>
      </rPr>
      <t>号</t>
    </r>
  </si>
  <si>
    <r>
      <rPr>
        <b/>
        <sz val="14"/>
        <color theme="1"/>
        <rFont val="宋体"/>
        <charset val="134"/>
      </rPr>
      <t>衡阳市小计</t>
    </r>
  </si>
  <si>
    <r>
      <rPr>
        <sz val="14"/>
        <color theme="1"/>
        <rFont val="宋体"/>
        <charset val="134"/>
      </rPr>
      <t>衡阳市</t>
    </r>
  </si>
  <si>
    <r>
      <rPr>
        <sz val="14"/>
        <color theme="1"/>
        <rFont val="宋体"/>
        <charset val="134"/>
      </rPr>
      <t>祁东县</t>
    </r>
  </si>
  <si>
    <r>
      <rPr>
        <sz val="14"/>
        <color theme="1"/>
        <rFont val="Times New Roman"/>
        <charset val="134"/>
      </rPr>
      <t>G322</t>
    </r>
    <r>
      <rPr>
        <sz val="14"/>
        <color theme="1"/>
        <rFont val="宋体"/>
        <charset val="134"/>
      </rPr>
      <t>祁东县城改线</t>
    </r>
  </si>
  <si>
    <r>
      <rPr>
        <sz val="14"/>
        <color theme="1"/>
        <rFont val="宋体"/>
        <charset val="134"/>
      </rPr>
      <t>在建（第一标段</t>
    </r>
    <r>
      <rPr>
        <sz val="14"/>
        <color theme="1"/>
        <rFont val="Times New Roman"/>
        <charset val="134"/>
      </rPr>
      <t>3.9</t>
    </r>
    <r>
      <rPr>
        <sz val="14"/>
        <color theme="1"/>
        <rFont val="宋体"/>
        <charset val="134"/>
      </rPr>
      <t>公里路面完成率</t>
    </r>
    <r>
      <rPr>
        <sz val="14"/>
        <color theme="1"/>
        <rFont val="Times New Roman"/>
        <charset val="134"/>
      </rPr>
      <t>100%</t>
    </r>
    <r>
      <rPr>
        <sz val="14"/>
        <color theme="1"/>
        <rFont val="宋体"/>
        <charset val="134"/>
      </rPr>
      <t>，第二标段</t>
    </r>
    <r>
      <rPr>
        <sz val="14"/>
        <color theme="1"/>
        <rFont val="Times New Roman"/>
        <charset val="134"/>
      </rPr>
      <t>2.066</t>
    </r>
    <r>
      <rPr>
        <sz val="14"/>
        <color theme="1"/>
        <rFont val="宋体"/>
        <charset val="134"/>
      </rPr>
      <t>公里路面完成率</t>
    </r>
    <r>
      <rPr>
        <sz val="14"/>
        <color theme="1"/>
        <rFont val="Times New Roman"/>
        <charset val="134"/>
      </rPr>
      <t>100%</t>
    </r>
    <r>
      <rPr>
        <sz val="14"/>
        <color theme="1"/>
        <rFont val="宋体"/>
        <charset val="134"/>
      </rPr>
      <t>，第三标段</t>
    </r>
    <r>
      <rPr>
        <sz val="14"/>
        <color theme="1"/>
        <rFont val="Times New Roman"/>
        <charset val="134"/>
      </rPr>
      <t>13.746</t>
    </r>
    <r>
      <rPr>
        <sz val="14"/>
        <color theme="1"/>
        <rFont val="宋体"/>
        <charset val="134"/>
      </rPr>
      <t>公里未开工）</t>
    </r>
  </si>
  <si>
    <r>
      <rPr>
        <sz val="14"/>
        <color theme="1"/>
        <rFont val="宋体"/>
        <charset val="134"/>
      </rPr>
      <t>路基、桥涵施工</t>
    </r>
    <r>
      <rPr>
        <sz val="14"/>
        <color theme="1"/>
        <rFont val="Times New Roman"/>
        <charset val="134"/>
      </rPr>
      <t>13.72</t>
    </r>
    <r>
      <rPr>
        <sz val="14"/>
        <color theme="1"/>
        <rFont val="宋体"/>
        <charset val="134"/>
      </rPr>
      <t>公里</t>
    </r>
  </si>
  <si>
    <r>
      <rPr>
        <sz val="14"/>
        <color theme="1"/>
        <rFont val="宋体"/>
        <charset val="134"/>
      </rPr>
      <t>湘发改基础</t>
    </r>
    <r>
      <rPr>
        <sz val="14"/>
        <color theme="1"/>
        <rFont val="Times New Roman"/>
        <charset val="134"/>
      </rPr>
      <t>[2015]1093</t>
    </r>
    <r>
      <rPr>
        <sz val="14"/>
        <color theme="1"/>
        <rFont val="宋体"/>
        <charset val="134"/>
      </rPr>
      <t>号</t>
    </r>
  </si>
  <si>
    <r>
      <rPr>
        <sz val="14"/>
        <color theme="1"/>
        <rFont val="宋体"/>
        <charset val="134"/>
      </rPr>
      <t>湘交批</t>
    </r>
    <r>
      <rPr>
        <sz val="14"/>
        <color theme="1"/>
        <rFont val="Times New Roman"/>
        <charset val="134"/>
      </rPr>
      <t>[2016]118</t>
    </r>
    <r>
      <rPr>
        <sz val="14"/>
        <color theme="1"/>
        <rFont val="宋体"/>
        <charset val="134"/>
      </rPr>
      <t>号</t>
    </r>
  </si>
  <si>
    <r>
      <rPr>
        <sz val="14"/>
        <color theme="1"/>
        <rFont val="宋体"/>
        <charset val="134"/>
      </rPr>
      <t>常宁市</t>
    </r>
  </si>
  <si>
    <r>
      <rPr>
        <sz val="14"/>
        <color theme="1"/>
        <rFont val="Times New Roman"/>
        <charset val="134"/>
      </rPr>
      <t>G234</t>
    </r>
    <r>
      <rPr>
        <sz val="14"/>
        <color theme="1"/>
        <rFont val="宋体"/>
        <charset val="134"/>
      </rPr>
      <t>新河至蒲竹公路一期工程</t>
    </r>
  </si>
  <si>
    <r>
      <rPr>
        <sz val="14"/>
        <color theme="1"/>
        <rFont val="宋体"/>
        <charset val="134"/>
      </rPr>
      <t>在建（路基已完成</t>
    </r>
    <r>
      <rPr>
        <sz val="14"/>
        <color theme="1"/>
        <rFont val="Times New Roman"/>
        <charset val="134"/>
      </rPr>
      <t>10</t>
    </r>
    <r>
      <rPr>
        <sz val="14"/>
        <color theme="1"/>
        <rFont val="宋体"/>
        <charset val="134"/>
      </rPr>
      <t>公里）</t>
    </r>
  </si>
  <si>
    <r>
      <rPr>
        <sz val="14"/>
        <color theme="1"/>
        <rFont val="宋体"/>
        <charset val="134"/>
      </rPr>
      <t>完成路面</t>
    </r>
    <r>
      <rPr>
        <sz val="14"/>
        <color theme="1"/>
        <rFont val="Times New Roman"/>
        <charset val="134"/>
      </rPr>
      <t>15.96</t>
    </r>
    <r>
      <rPr>
        <sz val="14"/>
        <color theme="1"/>
        <rFont val="宋体"/>
        <charset val="134"/>
      </rPr>
      <t>公里</t>
    </r>
  </si>
  <si>
    <r>
      <rPr>
        <sz val="14"/>
        <color theme="1"/>
        <rFont val="宋体"/>
        <charset val="134"/>
      </rPr>
      <t>湘发改基础</t>
    </r>
    <r>
      <rPr>
        <sz val="14"/>
        <color theme="1"/>
        <rFont val="Times New Roman"/>
        <charset val="134"/>
      </rPr>
      <t>[2017]960</t>
    </r>
    <r>
      <rPr>
        <sz val="14"/>
        <color theme="1"/>
        <rFont val="宋体"/>
        <charset val="134"/>
      </rPr>
      <t>号</t>
    </r>
  </si>
  <si>
    <r>
      <rPr>
        <sz val="14"/>
        <color theme="1"/>
        <rFont val="宋体"/>
        <charset val="134"/>
      </rPr>
      <t>湘路工建</t>
    </r>
    <r>
      <rPr>
        <sz val="14"/>
        <color theme="1"/>
        <rFont val="Times New Roman"/>
        <charset val="134"/>
      </rPr>
      <t>[2019]3</t>
    </r>
    <r>
      <rPr>
        <sz val="14"/>
        <color theme="1"/>
        <rFont val="宋体"/>
        <charset val="134"/>
      </rPr>
      <t>号</t>
    </r>
  </si>
  <si>
    <r>
      <rPr>
        <sz val="14"/>
        <color theme="1"/>
        <rFont val="宋体"/>
        <charset val="134"/>
      </rPr>
      <t>耒阳市</t>
    </r>
  </si>
  <si>
    <r>
      <rPr>
        <sz val="14"/>
        <color theme="1"/>
        <rFont val="Times New Roman"/>
        <charset val="134"/>
      </rPr>
      <t>G107</t>
    </r>
    <r>
      <rPr>
        <sz val="14"/>
        <color theme="1"/>
        <rFont val="宋体"/>
        <charset val="134"/>
      </rPr>
      <t>工业大道路口至新城一路路口道路</t>
    </r>
  </si>
  <si>
    <r>
      <rPr>
        <sz val="14"/>
        <color theme="1"/>
        <rFont val="宋体"/>
        <charset val="134"/>
      </rPr>
      <t>按市政道路已完成工可、初步设计批复</t>
    </r>
  </si>
  <si>
    <r>
      <rPr>
        <sz val="14"/>
        <color theme="1"/>
        <rFont val="宋体"/>
        <charset val="134"/>
      </rPr>
      <t>完成路面</t>
    </r>
    <r>
      <rPr>
        <sz val="14"/>
        <color theme="1"/>
        <rFont val="Times New Roman"/>
        <charset val="134"/>
      </rPr>
      <t>1.35</t>
    </r>
    <r>
      <rPr>
        <sz val="14"/>
        <color theme="1"/>
        <rFont val="宋体"/>
        <charset val="134"/>
      </rPr>
      <t>公里</t>
    </r>
  </si>
  <si>
    <r>
      <rPr>
        <sz val="14"/>
        <color theme="1"/>
        <rFont val="Times New Roman"/>
        <charset val="134"/>
      </rPr>
      <t>G107</t>
    </r>
    <r>
      <rPr>
        <sz val="14"/>
        <color theme="1"/>
        <rFont val="宋体"/>
        <charset val="134"/>
      </rPr>
      <t>耒阳绕城公路</t>
    </r>
  </si>
  <si>
    <r>
      <rPr>
        <sz val="14"/>
        <color theme="1"/>
        <rFont val="宋体"/>
        <charset val="134"/>
      </rPr>
      <t>在建（第一标段</t>
    </r>
    <r>
      <rPr>
        <sz val="14"/>
        <color theme="1"/>
        <rFont val="Times New Roman"/>
        <charset val="134"/>
      </rPr>
      <t>17.3</t>
    </r>
    <r>
      <rPr>
        <sz val="14"/>
        <color theme="1"/>
        <rFont val="宋体"/>
        <charset val="134"/>
      </rPr>
      <t>公里路基完成率</t>
    </r>
    <r>
      <rPr>
        <sz val="14"/>
        <color theme="1"/>
        <rFont val="Times New Roman"/>
        <charset val="134"/>
      </rPr>
      <t>76%</t>
    </r>
    <r>
      <rPr>
        <sz val="14"/>
        <color theme="1"/>
        <rFont val="宋体"/>
        <charset val="134"/>
      </rPr>
      <t>，第二标段</t>
    </r>
    <r>
      <rPr>
        <sz val="14"/>
        <color theme="1"/>
        <rFont val="Times New Roman"/>
        <charset val="134"/>
      </rPr>
      <t>5.4</t>
    </r>
    <r>
      <rPr>
        <sz val="14"/>
        <color theme="1"/>
        <rFont val="宋体"/>
        <charset val="134"/>
      </rPr>
      <t>公里停建）</t>
    </r>
  </si>
  <si>
    <r>
      <rPr>
        <sz val="14"/>
        <color theme="1"/>
        <rFont val="宋体"/>
        <charset val="134"/>
      </rPr>
      <t>完成路面</t>
    </r>
    <r>
      <rPr>
        <sz val="14"/>
        <color theme="1"/>
        <rFont val="Times New Roman"/>
        <charset val="134"/>
      </rPr>
      <t>17.3</t>
    </r>
    <r>
      <rPr>
        <sz val="14"/>
        <color theme="1"/>
        <rFont val="宋体"/>
        <charset val="134"/>
      </rPr>
      <t>公里；路基、桥涵施工</t>
    </r>
    <r>
      <rPr>
        <sz val="14"/>
        <color theme="1"/>
        <rFont val="Times New Roman"/>
        <charset val="134"/>
      </rPr>
      <t>5.4</t>
    </r>
    <r>
      <rPr>
        <sz val="14"/>
        <color theme="1"/>
        <rFont val="宋体"/>
        <charset val="134"/>
      </rPr>
      <t>公里</t>
    </r>
  </si>
  <si>
    <r>
      <rPr>
        <sz val="14"/>
        <color theme="1"/>
        <rFont val="宋体"/>
        <charset val="134"/>
      </rPr>
      <t>湘发改基础</t>
    </r>
    <r>
      <rPr>
        <sz val="14"/>
        <color theme="1"/>
        <rFont val="Times New Roman"/>
        <charset val="134"/>
      </rPr>
      <t>[2012]1985</t>
    </r>
    <r>
      <rPr>
        <sz val="14"/>
        <color theme="1"/>
        <rFont val="宋体"/>
        <charset val="134"/>
      </rPr>
      <t>号</t>
    </r>
  </si>
  <si>
    <r>
      <rPr>
        <sz val="14"/>
        <color theme="1"/>
        <rFont val="宋体"/>
        <charset val="134"/>
      </rPr>
      <t>湘交计统</t>
    </r>
    <r>
      <rPr>
        <sz val="14"/>
        <color theme="1"/>
        <rFont val="Times New Roman"/>
        <charset val="134"/>
      </rPr>
      <t>[2013]427</t>
    </r>
    <r>
      <rPr>
        <sz val="14"/>
        <color theme="1"/>
        <rFont val="宋体"/>
        <charset val="134"/>
      </rPr>
      <t>号</t>
    </r>
  </si>
  <si>
    <r>
      <rPr>
        <sz val="14"/>
        <color theme="1"/>
        <rFont val="宋体"/>
        <charset val="134"/>
      </rPr>
      <t>衡阳县</t>
    </r>
  </si>
  <si>
    <r>
      <rPr>
        <sz val="14"/>
        <color theme="1"/>
        <rFont val="Times New Roman"/>
        <charset val="134"/>
      </rPr>
      <t>S219</t>
    </r>
    <r>
      <rPr>
        <sz val="14"/>
        <color theme="1"/>
        <rFont val="宋体"/>
        <charset val="134"/>
      </rPr>
      <t>衡阳县界牌至集兵</t>
    </r>
  </si>
  <si>
    <r>
      <rPr>
        <sz val="14"/>
        <color theme="1"/>
        <rFont val="宋体"/>
        <charset val="134"/>
      </rPr>
      <t>已完成施工图批复</t>
    </r>
  </si>
  <si>
    <r>
      <rPr>
        <sz val="14"/>
        <color theme="1"/>
        <rFont val="宋体"/>
        <charset val="134"/>
      </rPr>
      <t>完成路基</t>
    </r>
    <r>
      <rPr>
        <sz val="14"/>
        <color theme="1"/>
        <rFont val="Times New Roman"/>
        <charset val="134"/>
      </rPr>
      <t>5</t>
    </r>
    <r>
      <rPr>
        <sz val="14"/>
        <color theme="1"/>
        <rFont val="宋体"/>
        <charset val="134"/>
      </rPr>
      <t>公里，路基、桥涵施工</t>
    </r>
    <r>
      <rPr>
        <sz val="14"/>
        <color theme="1"/>
        <rFont val="Times New Roman"/>
        <charset val="134"/>
      </rPr>
      <t>16.119</t>
    </r>
    <r>
      <rPr>
        <sz val="14"/>
        <color theme="1"/>
        <rFont val="宋体"/>
        <charset val="134"/>
      </rPr>
      <t>公里</t>
    </r>
  </si>
  <si>
    <r>
      <rPr>
        <sz val="14"/>
        <color theme="1"/>
        <rFont val="宋体"/>
        <charset val="134"/>
      </rPr>
      <t>衡发改审</t>
    </r>
    <r>
      <rPr>
        <sz val="14"/>
        <color theme="1"/>
        <rFont val="Times New Roman"/>
        <charset val="134"/>
      </rPr>
      <t>[2024]112</t>
    </r>
    <r>
      <rPr>
        <sz val="14"/>
        <color theme="1"/>
        <rFont val="宋体"/>
        <charset val="134"/>
      </rPr>
      <t>号</t>
    </r>
  </si>
  <si>
    <r>
      <rPr>
        <sz val="14"/>
        <color theme="1"/>
        <rFont val="宋体"/>
        <charset val="134"/>
      </rPr>
      <t>衡市交规字</t>
    </r>
    <r>
      <rPr>
        <sz val="14"/>
        <color theme="1"/>
        <rFont val="Times New Roman"/>
        <charset val="134"/>
      </rPr>
      <t>[2025]2</t>
    </r>
    <r>
      <rPr>
        <sz val="14"/>
        <color theme="1"/>
        <rFont val="宋体"/>
        <charset val="134"/>
      </rPr>
      <t>号</t>
    </r>
  </si>
  <si>
    <r>
      <rPr>
        <sz val="14"/>
        <color theme="1"/>
        <rFont val="宋体"/>
        <charset val="134"/>
      </rPr>
      <t>衡南县</t>
    </r>
  </si>
  <si>
    <r>
      <rPr>
        <sz val="14"/>
        <color theme="1"/>
        <rFont val="Times New Roman"/>
        <charset val="134"/>
      </rPr>
      <t>S337</t>
    </r>
    <r>
      <rPr>
        <sz val="14"/>
        <color theme="1"/>
        <rFont val="宋体"/>
        <charset val="134"/>
      </rPr>
      <t>衡南县花桥至洪山</t>
    </r>
  </si>
  <si>
    <r>
      <rPr>
        <sz val="14"/>
        <color theme="1"/>
        <rFont val="宋体"/>
        <charset val="134"/>
      </rPr>
      <t>在建</t>
    </r>
    <r>
      <rPr>
        <sz val="14"/>
        <color theme="1"/>
        <rFont val="Times New Roman"/>
        <charset val="134"/>
      </rPr>
      <t>20</t>
    </r>
    <r>
      <rPr>
        <sz val="14"/>
        <color theme="1"/>
        <rFont val="宋体"/>
        <charset val="134"/>
      </rPr>
      <t>公里（路基完成</t>
    </r>
    <r>
      <rPr>
        <sz val="14"/>
        <color theme="1"/>
        <rFont val="Times New Roman"/>
        <charset val="134"/>
      </rPr>
      <t>11</t>
    </r>
    <r>
      <rPr>
        <sz val="14"/>
        <color theme="1"/>
        <rFont val="宋体"/>
        <charset val="134"/>
      </rPr>
      <t>公里）</t>
    </r>
  </si>
  <si>
    <r>
      <rPr>
        <sz val="14"/>
        <color theme="1"/>
        <rFont val="宋体"/>
        <charset val="134"/>
      </rPr>
      <t>完成路面</t>
    </r>
    <r>
      <rPr>
        <sz val="14"/>
        <color theme="1"/>
        <rFont val="Times New Roman"/>
        <charset val="134"/>
      </rPr>
      <t>10</t>
    </r>
    <r>
      <rPr>
        <sz val="14"/>
        <color theme="1"/>
        <rFont val="宋体"/>
        <charset val="134"/>
      </rPr>
      <t>公里</t>
    </r>
  </si>
  <si>
    <r>
      <rPr>
        <sz val="14"/>
        <color theme="1"/>
        <rFont val="宋体"/>
        <charset val="134"/>
      </rPr>
      <t>衡市发改审</t>
    </r>
    <r>
      <rPr>
        <sz val="14"/>
        <color theme="1"/>
        <rFont val="Times New Roman"/>
        <charset val="134"/>
      </rPr>
      <t>[2024]96</t>
    </r>
    <r>
      <rPr>
        <sz val="14"/>
        <color theme="1"/>
        <rFont val="宋体"/>
        <charset val="134"/>
      </rPr>
      <t>号</t>
    </r>
  </si>
  <si>
    <r>
      <rPr>
        <sz val="14"/>
        <color theme="1"/>
        <rFont val="宋体"/>
        <charset val="134"/>
      </rPr>
      <t>衡市交规字</t>
    </r>
    <r>
      <rPr>
        <sz val="14"/>
        <color theme="1"/>
        <rFont val="Times New Roman"/>
        <charset val="134"/>
      </rPr>
      <t>[2024]305</t>
    </r>
    <r>
      <rPr>
        <sz val="14"/>
        <color theme="1"/>
        <rFont val="宋体"/>
        <charset val="134"/>
      </rPr>
      <t>号</t>
    </r>
  </si>
  <si>
    <r>
      <rPr>
        <sz val="14"/>
        <color theme="1"/>
        <rFont val="宋体"/>
        <charset val="134"/>
      </rPr>
      <t>衡东县</t>
    </r>
  </si>
  <si>
    <r>
      <rPr>
        <sz val="14"/>
        <color theme="1"/>
        <rFont val="Times New Roman"/>
        <charset val="134"/>
      </rPr>
      <t>S333</t>
    </r>
    <r>
      <rPr>
        <sz val="14"/>
        <color theme="1"/>
        <rFont val="宋体"/>
        <charset val="134"/>
      </rPr>
      <t>、</t>
    </r>
    <r>
      <rPr>
        <sz val="14"/>
        <color theme="1"/>
        <rFont val="Times New Roman"/>
        <charset val="134"/>
      </rPr>
      <t>S213</t>
    </r>
    <r>
      <rPr>
        <sz val="14"/>
        <color theme="1"/>
        <rFont val="宋体"/>
        <charset val="134"/>
      </rPr>
      <t>衡东县大桥经石湾至金花公路</t>
    </r>
  </si>
  <si>
    <r>
      <rPr>
        <sz val="14"/>
        <color theme="1"/>
        <rFont val="宋体"/>
        <charset val="134"/>
      </rPr>
      <t>在建（路基完成</t>
    </r>
    <r>
      <rPr>
        <sz val="14"/>
        <color theme="1"/>
        <rFont val="Times New Roman"/>
        <charset val="134"/>
      </rPr>
      <t>10%</t>
    </r>
    <r>
      <rPr>
        <sz val="14"/>
        <color theme="1"/>
        <rFont val="宋体"/>
        <charset val="134"/>
      </rPr>
      <t>）</t>
    </r>
  </si>
  <si>
    <r>
      <rPr>
        <sz val="14"/>
        <color theme="1"/>
        <rFont val="宋体"/>
        <charset val="134"/>
      </rPr>
      <t>完成路面</t>
    </r>
    <r>
      <rPr>
        <sz val="14"/>
        <color theme="1"/>
        <rFont val="Times New Roman"/>
        <charset val="134"/>
      </rPr>
      <t>20</t>
    </r>
    <r>
      <rPr>
        <sz val="14"/>
        <color theme="1"/>
        <rFont val="宋体"/>
        <charset val="134"/>
      </rPr>
      <t>公里</t>
    </r>
  </si>
  <si>
    <r>
      <rPr>
        <sz val="14"/>
        <color theme="1"/>
        <rFont val="宋体"/>
        <charset val="134"/>
      </rPr>
      <t>衡发改审</t>
    </r>
    <r>
      <rPr>
        <sz val="14"/>
        <color theme="1"/>
        <rFont val="Times New Roman"/>
        <charset val="134"/>
      </rPr>
      <t>[2023]107</t>
    </r>
    <r>
      <rPr>
        <sz val="14"/>
        <color theme="1"/>
        <rFont val="宋体"/>
        <charset val="134"/>
      </rPr>
      <t>号</t>
    </r>
  </si>
  <si>
    <r>
      <rPr>
        <sz val="14"/>
        <color theme="1"/>
        <rFont val="宋体"/>
        <charset val="134"/>
      </rPr>
      <t>衡市交规字</t>
    </r>
    <r>
      <rPr>
        <sz val="14"/>
        <color theme="1"/>
        <rFont val="Times New Roman"/>
        <charset val="134"/>
      </rPr>
      <t>[2023]345</t>
    </r>
    <r>
      <rPr>
        <sz val="14"/>
        <color theme="1"/>
        <rFont val="宋体"/>
        <charset val="134"/>
      </rPr>
      <t>号</t>
    </r>
  </si>
  <si>
    <r>
      <rPr>
        <sz val="14"/>
        <color theme="1"/>
        <rFont val="Times New Roman"/>
        <charset val="134"/>
      </rPr>
      <t>S207</t>
    </r>
    <r>
      <rPr>
        <sz val="14"/>
        <color theme="1"/>
        <rFont val="宋体"/>
        <charset val="134"/>
      </rPr>
      <t>衡东县高湖至草市公路</t>
    </r>
  </si>
  <si>
    <r>
      <rPr>
        <sz val="14"/>
        <color theme="1"/>
        <rFont val="宋体"/>
        <charset val="134"/>
      </rPr>
      <t>在建（路基完成</t>
    </r>
    <r>
      <rPr>
        <sz val="14"/>
        <color theme="1"/>
        <rFont val="Times New Roman"/>
        <charset val="134"/>
      </rPr>
      <t>80%</t>
    </r>
    <r>
      <rPr>
        <sz val="14"/>
        <color theme="1"/>
        <rFont val="宋体"/>
        <charset val="134"/>
      </rPr>
      <t>）</t>
    </r>
  </si>
  <si>
    <r>
      <rPr>
        <sz val="14"/>
        <color theme="1"/>
        <rFont val="宋体"/>
        <charset val="134"/>
      </rPr>
      <t>完成路面</t>
    </r>
    <r>
      <rPr>
        <sz val="14"/>
        <color theme="1"/>
        <rFont val="Times New Roman"/>
        <charset val="134"/>
      </rPr>
      <t>6.207</t>
    </r>
    <r>
      <rPr>
        <sz val="14"/>
        <color theme="1"/>
        <rFont val="宋体"/>
        <charset val="134"/>
      </rPr>
      <t>公里</t>
    </r>
  </si>
  <si>
    <r>
      <rPr>
        <sz val="14"/>
        <color theme="1"/>
        <rFont val="宋体"/>
        <charset val="134"/>
      </rPr>
      <t>衡发改审</t>
    </r>
    <r>
      <rPr>
        <sz val="14"/>
        <color theme="1"/>
        <rFont val="Times New Roman"/>
        <charset val="134"/>
      </rPr>
      <t>[2024]135</t>
    </r>
    <r>
      <rPr>
        <sz val="14"/>
        <color theme="1"/>
        <rFont val="宋体"/>
        <charset val="134"/>
      </rPr>
      <t>号</t>
    </r>
  </si>
  <si>
    <r>
      <rPr>
        <sz val="14"/>
        <color theme="1"/>
        <rFont val="宋体"/>
        <charset val="134"/>
      </rPr>
      <t>衡市交规字</t>
    </r>
    <r>
      <rPr>
        <sz val="14"/>
        <color theme="1"/>
        <rFont val="Times New Roman"/>
        <charset val="134"/>
      </rPr>
      <t>[2025]64</t>
    </r>
    <r>
      <rPr>
        <sz val="14"/>
        <color theme="1"/>
        <rFont val="宋体"/>
        <charset val="134"/>
      </rPr>
      <t>号</t>
    </r>
  </si>
  <si>
    <r>
      <rPr>
        <sz val="14"/>
        <color theme="1"/>
        <rFont val="Times New Roman"/>
        <charset val="134"/>
      </rPr>
      <t>S222</t>
    </r>
    <r>
      <rPr>
        <sz val="14"/>
        <color theme="1"/>
        <rFont val="宋体"/>
        <charset val="134"/>
      </rPr>
      <t>衡南谭子山至茅市</t>
    </r>
  </si>
  <si>
    <r>
      <rPr>
        <sz val="14"/>
        <color theme="1"/>
        <rFont val="宋体"/>
        <charset val="134"/>
      </rPr>
      <t>已取得行业意见，正在办理工可批复，计划</t>
    </r>
    <r>
      <rPr>
        <sz val="14"/>
        <color theme="1"/>
        <rFont val="Times New Roman"/>
        <charset val="134"/>
      </rPr>
      <t>2026</t>
    </r>
    <r>
      <rPr>
        <sz val="14"/>
        <color theme="1"/>
        <rFont val="宋体"/>
        <charset val="134"/>
      </rPr>
      <t>年</t>
    </r>
    <r>
      <rPr>
        <sz val="14"/>
        <color theme="1"/>
        <rFont val="Times New Roman"/>
        <charset val="134"/>
      </rPr>
      <t>3</t>
    </r>
    <r>
      <rPr>
        <sz val="14"/>
        <color theme="1"/>
        <rFont val="宋体"/>
        <charset val="134"/>
      </rPr>
      <t>月完成招投标工作</t>
    </r>
  </si>
  <si>
    <r>
      <rPr>
        <sz val="14"/>
        <color theme="1"/>
        <rFont val="宋体"/>
        <charset val="134"/>
      </rPr>
      <t>完成施工许可</t>
    </r>
    <r>
      <rPr>
        <sz val="14"/>
        <color theme="1"/>
        <rFont val="Times New Roman"/>
        <charset val="134"/>
      </rPr>
      <t>16.68</t>
    </r>
    <r>
      <rPr>
        <sz val="14"/>
        <color theme="1"/>
        <rFont val="宋体"/>
        <charset val="134"/>
      </rPr>
      <t>公里</t>
    </r>
  </si>
  <si>
    <r>
      <rPr>
        <sz val="14"/>
        <color theme="1"/>
        <rFont val="宋体"/>
        <charset val="134"/>
      </rPr>
      <t>衡山县</t>
    </r>
  </si>
  <si>
    <r>
      <rPr>
        <sz val="14"/>
        <color theme="1"/>
        <rFont val="Times New Roman"/>
        <charset val="134"/>
      </rPr>
      <t>S214</t>
    </r>
    <r>
      <rPr>
        <sz val="14"/>
        <color theme="1"/>
        <rFont val="宋体"/>
        <charset val="134"/>
      </rPr>
      <t>衡山县永和至萱洲公路</t>
    </r>
  </si>
  <si>
    <r>
      <rPr>
        <sz val="14"/>
        <color theme="1"/>
        <rFont val="宋体"/>
        <charset val="134"/>
      </rPr>
      <t>前期工作已完成工可编制、国土预审</t>
    </r>
  </si>
  <si>
    <r>
      <rPr>
        <sz val="14"/>
        <color theme="1"/>
        <rFont val="宋体"/>
        <charset val="134"/>
      </rPr>
      <t>发布中标通知书</t>
    </r>
    <r>
      <rPr>
        <sz val="14"/>
        <color theme="1"/>
        <rFont val="Times New Roman"/>
        <charset val="134"/>
      </rPr>
      <t>13</t>
    </r>
    <r>
      <rPr>
        <sz val="14"/>
        <color theme="1"/>
        <rFont val="宋体"/>
        <charset val="134"/>
      </rPr>
      <t>公里</t>
    </r>
  </si>
  <si>
    <r>
      <rPr>
        <sz val="14"/>
        <color theme="1"/>
        <rFont val="Times New Roman"/>
        <charset val="134"/>
      </rPr>
      <t>S219</t>
    </r>
    <r>
      <rPr>
        <sz val="14"/>
        <color theme="1"/>
        <rFont val="宋体"/>
        <charset val="134"/>
      </rPr>
      <t>常宁市烟洲至荫田</t>
    </r>
  </si>
  <si>
    <r>
      <rPr>
        <sz val="14"/>
        <color theme="1"/>
        <rFont val="宋体"/>
        <charset val="134"/>
      </rPr>
      <t>已出具行业意见，正在市发改委报批工可</t>
    </r>
  </si>
  <si>
    <r>
      <rPr>
        <sz val="14"/>
        <color theme="1"/>
        <rFont val="宋体"/>
        <charset val="134"/>
      </rPr>
      <t>发布中标通知书</t>
    </r>
    <r>
      <rPr>
        <sz val="14"/>
        <color theme="1"/>
        <rFont val="Times New Roman"/>
        <charset val="134"/>
      </rPr>
      <t>14.85</t>
    </r>
    <r>
      <rPr>
        <sz val="14"/>
        <color theme="1"/>
        <rFont val="宋体"/>
        <charset val="134"/>
      </rPr>
      <t>公里</t>
    </r>
  </si>
  <si>
    <r>
      <rPr>
        <sz val="14"/>
        <color theme="1"/>
        <rFont val="Times New Roman"/>
        <charset val="134"/>
      </rPr>
      <t>S219</t>
    </r>
    <r>
      <rPr>
        <sz val="14"/>
        <color theme="1"/>
        <rFont val="宋体"/>
        <charset val="134"/>
      </rPr>
      <t>常宁市荫田至白沙</t>
    </r>
  </si>
  <si>
    <r>
      <rPr>
        <sz val="14"/>
        <color theme="1"/>
        <rFont val="宋体"/>
        <charset val="134"/>
      </rPr>
      <t>发布中标通知书</t>
    </r>
    <r>
      <rPr>
        <sz val="14"/>
        <color theme="1"/>
        <rFont val="Times New Roman"/>
        <charset val="134"/>
      </rPr>
      <t>32.31</t>
    </r>
    <r>
      <rPr>
        <sz val="14"/>
        <color theme="1"/>
        <rFont val="宋体"/>
        <charset val="134"/>
      </rPr>
      <t>公里</t>
    </r>
  </si>
  <si>
    <r>
      <rPr>
        <sz val="14"/>
        <color theme="1"/>
        <rFont val="宋体"/>
        <charset val="134"/>
      </rPr>
      <t>衡东县大浦机场至大浦镇公路</t>
    </r>
  </si>
  <si>
    <r>
      <rPr>
        <sz val="14"/>
        <color theme="1"/>
        <rFont val="宋体"/>
        <charset val="134"/>
      </rPr>
      <t>在建（路基完成</t>
    </r>
    <r>
      <rPr>
        <sz val="14"/>
        <color theme="1"/>
        <rFont val="Times New Roman"/>
        <charset val="134"/>
      </rPr>
      <t>100%</t>
    </r>
    <r>
      <rPr>
        <sz val="14"/>
        <color theme="1"/>
        <rFont val="宋体"/>
        <charset val="134"/>
      </rPr>
      <t>）</t>
    </r>
  </si>
  <si>
    <r>
      <rPr>
        <sz val="14"/>
        <color theme="1"/>
        <rFont val="宋体"/>
        <charset val="134"/>
      </rPr>
      <t>完成路面</t>
    </r>
    <r>
      <rPr>
        <sz val="14"/>
        <color theme="1"/>
        <rFont val="Times New Roman"/>
        <charset val="134"/>
      </rPr>
      <t>4.58</t>
    </r>
    <r>
      <rPr>
        <sz val="14"/>
        <color theme="1"/>
        <rFont val="宋体"/>
        <charset val="134"/>
      </rPr>
      <t>公里</t>
    </r>
  </si>
  <si>
    <r>
      <rPr>
        <sz val="14"/>
        <color theme="1"/>
        <rFont val="宋体"/>
        <charset val="134"/>
      </rPr>
      <t>衡发改审</t>
    </r>
    <r>
      <rPr>
        <sz val="14"/>
        <color theme="1"/>
        <rFont val="Times New Roman"/>
        <charset val="134"/>
      </rPr>
      <t>[2024]136</t>
    </r>
    <r>
      <rPr>
        <sz val="14"/>
        <color theme="1"/>
        <rFont val="宋体"/>
        <charset val="134"/>
      </rPr>
      <t>号</t>
    </r>
  </si>
  <si>
    <r>
      <rPr>
        <sz val="14"/>
        <color theme="1"/>
        <rFont val="宋体"/>
        <charset val="134"/>
      </rPr>
      <t>衡市交规字</t>
    </r>
    <r>
      <rPr>
        <sz val="14"/>
        <color theme="1"/>
        <rFont val="Times New Roman"/>
        <charset val="134"/>
      </rPr>
      <t>[2024]351</t>
    </r>
    <r>
      <rPr>
        <sz val="14"/>
        <color theme="1"/>
        <rFont val="宋体"/>
        <charset val="134"/>
      </rPr>
      <t>号</t>
    </r>
  </si>
  <si>
    <r>
      <rPr>
        <sz val="14"/>
        <color theme="1"/>
        <rFont val="宋体"/>
        <charset val="134"/>
      </rPr>
      <t>耒阳市竹市至大市循环经济产业园公路</t>
    </r>
    <r>
      <rPr>
        <sz val="14"/>
        <color theme="1"/>
        <rFont val="Times New Roman"/>
        <charset val="134"/>
      </rPr>
      <t>(</t>
    </r>
    <r>
      <rPr>
        <sz val="14"/>
        <color theme="1"/>
        <rFont val="宋体"/>
        <charset val="134"/>
      </rPr>
      <t>耒阳市竹市至哲桥公路二期工程</t>
    </r>
    <r>
      <rPr>
        <sz val="14"/>
        <color theme="1"/>
        <rFont val="Times New Roman"/>
        <charset val="134"/>
      </rPr>
      <t>)</t>
    </r>
    <r>
      <rPr>
        <sz val="14"/>
        <color theme="1"/>
        <rFont val="宋体"/>
        <charset val="134"/>
      </rPr>
      <t>工程项目</t>
    </r>
  </si>
  <si>
    <r>
      <rPr>
        <sz val="14"/>
        <color theme="1"/>
        <rFont val="宋体"/>
        <charset val="134"/>
      </rPr>
      <t>在建（路基完成</t>
    </r>
    <r>
      <rPr>
        <sz val="14"/>
        <color theme="1"/>
        <rFont val="Times New Roman"/>
        <charset val="134"/>
      </rPr>
      <t>83%</t>
    </r>
    <r>
      <rPr>
        <sz val="14"/>
        <color theme="1"/>
        <rFont val="宋体"/>
        <charset val="134"/>
      </rPr>
      <t>）</t>
    </r>
  </si>
  <si>
    <r>
      <rPr>
        <sz val="14"/>
        <color theme="1"/>
        <rFont val="宋体"/>
        <charset val="134"/>
      </rPr>
      <t>完成路面</t>
    </r>
    <r>
      <rPr>
        <sz val="14"/>
        <color theme="1"/>
        <rFont val="Times New Roman"/>
        <charset val="134"/>
      </rPr>
      <t>7.76</t>
    </r>
    <r>
      <rPr>
        <sz val="14"/>
        <color theme="1"/>
        <rFont val="宋体"/>
        <charset val="134"/>
      </rPr>
      <t>公里</t>
    </r>
  </si>
  <si>
    <r>
      <rPr>
        <sz val="14"/>
        <color theme="1"/>
        <rFont val="宋体"/>
        <charset val="134"/>
      </rPr>
      <t>衡市发改审</t>
    </r>
    <r>
      <rPr>
        <sz val="14"/>
        <color theme="1"/>
        <rFont val="Times New Roman"/>
        <charset val="134"/>
      </rPr>
      <t>[2023]91</t>
    </r>
    <r>
      <rPr>
        <sz val="14"/>
        <color theme="1"/>
        <rFont val="宋体"/>
        <charset val="134"/>
      </rPr>
      <t>号</t>
    </r>
  </si>
  <si>
    <r>
      <rPr>
        <sz val="14"/>
        <color theme="1"/>
        <rFont val="宋体"/>
        <charset val="134"/>
      </rPr>
      <t>衡市交规字</t>
    </r>
    <r>
      <rPr>
        <sz val="14"/>
        <color theme="1"/>
        <rFont val="Times New Roman"/>
        <charset val="134"/>
      </rPr>
      <t>[2024]19</t>
    </r>
    <r>
      <rPr>
        <sz val="14"/>
        <color theme="1"/>
        <rFont val="宋体"/>
        <charset val="134"/>
      </rPr>
      <t>号</t>
    </r>
  </si>
  <si>
    <r>
      <rPr>
        <b/>
        <sz val="14"/>
        <color theme="1"/>
        <rFont val="宋体"/>
        <charset val="134"/>
      </rPr>
      <t>邵阳市小计</t>
    </r>
  </si>
  <si>
    <r>
      <rPr>
        <sz val="14"/>
        <color theme="1"/>
        <rFont val="宋体"/>
        <charset val="134"/>
      </rPr>
      <t>邵阳市</t>
    </r>
  </si>
  <si>
    <r>
      <rPr>
        <sz val="14"/>
        <color theme="1"/>
        <rFont val="宋体"/>
        <charset val="134"/>
      </rPr>
      <t>绥宁县</t>
    </r>
  </si>
  <si>
    <r>
      <rPr>
        <sz val="14"/>
        <color theme="1"/>
        <rFont val="Times New Roman"/>
        <charset val="134"/>
      </rPr>
      <t>G356</t>
    </r>
    <r>
      <rPr>
        <sz val="14"/>
        <color theme="1"/>
        <rFont val="宋体"/>
        <charset val="134"/>
      </rPr>
      <t>绥宁乐安至靖州寨牙</t>
    </r>
  </si>
  <si>
    <r>
      <rPr>
        <sz val="14"/>
        <color theme="1"/>
        <rFont val="方正书宋_GBK"/>
        <charset val="134"/>
      </rPr>
      <t>在建（</t>
    </r>
    <r>
      <rPr>
        <sz val="14"/>
        <color theme="1"/>
        <rFont val="Times New Roman"/>
        <charset val="134"/>
      </rPr>
      <t>2025</t>
    </r>
    <r>
      <rPr>
        <sz val="14"/>
        <color theme="1"/>
        <rFont val="方正书宋_GBK"/>
        <charset val="134"/>
      </rPr>
      <t>年</t>
    </r>
    <r>
      <rPr>
        <sz val="14"/>
        <color theme="1"/>
        <rFont val="Times New Roman"/>
        <charset val="134"/>
      </rPr>
      <t>9</t>
    </r>
    <r>
      <rPr>
        <sz val="14"/>
        <color theme="1"/>
        <rFont val="方正书宋_GBK"/>
        <charset val="134"/>
      </rPr>
      <t>月开工）</t>
    </r>
  </si>
  <si>
    <r>
      <rPr>
        <sz val="14"/>
        <color theme="1"/>
        <rFont val="宋体"/>
        <charset val="134"/>
      </rPr>
      <t>路基、桥涵施工</t>
    </r>
    <r>
      <rPr>
        <sz val="14"/>
        <color theme="1"/>
        <rFont val="Times New Roman"/>
        <charset val="134"/>
      </rPr>
      <t>7.77</t>
    </r>
    <r>
      <rPr>
        <sz val="14"/>
        <color theme="1"/>
        <rFont val="宋体"/>
        <charset val="134"/>
      </rPr>
      <t>公里</t>
    </r>
  </si>
  <si>
    <r>
      <rPr>
        <sz val="14"/>
        <color theme="1"/>
        <rFont val="宋体"/>
        <charset val="134"/>
      </rPr>
      <t>湘发改基础</t>
    </r>
    <r>
      <rPr>
        <sz val="14"/>
        <color theme="1"/>
        <rFont val="Times New Roman"/>
        <charset val="134"/>
      </rPr>
      <t>[2023]879</t>
    </r>
    <r>
      <rPr>
        <sz val="14"/>
        <color theme="1"/>
        <rFont val="宋体"/>
        <charset val="134"/>
      </rPr>
      <t>号</t>
    </r>
  </si>
  <si>
    <r>
      <rPr>
        <sz val="14"/>
        <color theme="1"/>
        <rFont val="宋体"/>
        <charset val="134"/>
      </rPr>
      <t>邵市交计统字</t>
    </r>
    <r>
      <rPr>
        <sz val="14"/>
        <color theme="1"/>
        <rFont val="Times New Roman"/>
        <charset val="134"/>
      </rPr>
      <t>[2024]12</t>
    </r>
    <r>
      <rPr>
        <sz val="14"/>
        <color theme="1"/>
        <rFont val="宋体"/>
        <charset val="134"/>
      </rPr>
      <t>号</t>
    </r>
  </si>
  <si>
    <r>
      <rPr>
        <sz val="14"/>
        <color theme="1"/>
        <rFont val="宋体"/>
        <charset val="134"/>
      </rPr>
      <t>邵阳县</t>
    </r>
  </si>
  <si>
    <r>
      <rPr>
        <sz val="14"/>
        <color theme="1"/>
        <rFont val="Times New Roman"/>
        <charset val="134"/>
      </rPr>
      <t>G356</t>
    </r>
    <r>
      <rPr>
        <sz val="14"/>
        <color theme="1"/>
        <rFont val="宋体"/>
        <charset val="134"/>
      </rPr>
      <t>邵阳县峡山至周家段公路</t>
    </r>
  </si>
  <si>
    <r>
      <rPr>
        <sz val="14"/>
        <color theme="1"/>
        <rFont val="宋体"/>
        <charset val="134"/>
      </rPr>
      <t>发布中标通知书</t>
    </r>
    <r>
      <rPr>
        <sz val="14"/>
        <color theme="1"/>
        <rFont val="Times New Roman"/>
        <charset val="134"/>
      </rPr>
      <t>4.152</t>
    </r>
    <r>
      <rPr>
        <sz val="14"/>
        <color theme="1"/>
        <rFont val="宋体"/>
        <charset val="134"/>
      </rPr>
      <t>公里</t>
    </r>
  </si>
  <si>
    <r>
      <rPr>
        <sz val="14"/>
        <color theme="1"/>
        <rFont val="宋体"/>
        <charset val="134"/>
      </rPr>
      <t>湘发改基础</t>
    </r>
    <r>
      <rPr>
        <sz val="14"/>
        <color theme="1"/>
        <rFont val="Times New Roman"/>
        <charset val="134"/>
      </rPr>
      <t>[2015]698</t>
    </r>
    <r>
      <rPr>
        <sz val="14"/>
        <color theme="1"/>
        <rFont val="宋体"/>
        <charset val="134"/>
      </rPr>
      <t>号</t>
    </r>
  </si>
  <si>
    <r>
      <rPr>
        <sz val="14"/>
        <color theme="1"/>
        <rFont val="Times New Roman"/>
        <charset val="134"/>
      </rPr>
      <t>G207</t>
    </r>
    <r>
      <rPr>
        <sz val="14"/>
        <color theme="1"/>
        <rFont val="宋体"/>
        <charset val="134"/>
      </rPr>
      <t>邵阳县黄塘至峡山段公路</t>
    </r>
  </si>
  <si>
    <r>
      <rPr>
        <sz val="14"/>
        <color theme="1"/>
        <rFont val="宋体"/>
        <charset val="134"/>
      </rPr>
      <t>发布中标通知书</t>
    </r>
    <r>
      <rPr>
        <sz val="14"/>
        <color theme="1"/>
        <rFont val="Times New Roman"/>
        <charset val="134"/>
      </rPr>
      <t>5.78</t>
    </r>
    <r>
      <rPr>
        <sz val="14"/>
        <color theme="1"/>
        <rFont val="宋体"/>
        <charset val="134"/>
      </rPr>
      <t>公里</t>
    </r>
  </si>
  <si>
    <r>
      <rPr>
        <sz val="14"/>
        <color theme="1"/>
        <rFont val="宋体"/>
        <charset val="134"/>
      </rPr>
      <t>湘发改基础</t>
    </r>
    <r>
      <rPr>
        <sz val="14"/>
        <color theme="1"/>
        <rFont val="Times New Roman"/>
        <charset val="134"/>
      </rPr>
      <t>[2015]697</t>
    </r>
    <r>
      <rPr>
        <sz val="14"/>
        <color theme="1"/>
        <rFont val="宋体"/>
        <charset val="134"/>
      </rPr>
      <t>号</t>
    </r>
  </si>
  <si>
    <r>
      <rPr>
        <sz val="14"/>
        <color theme="1"/>
        <rFont val="Times New Roman"/>
        <charset val="134"/>
      </rPr>
      <t>S223</t>
    </r>
    <r>
      <rPr>
        <sz val="14"/>
        <color theme="1"/>
        <rFont val="宋体"/>
        <charset val="134"/>
      </rPr>
      <t>邵东仙槎桥至邵阳峡山铺</t>
    </r>
  </si>
  <si>
    <r>
      <rPr>
        <sz val="14"/>
        <color theme="1"/>
        <rFont val="Times New Roman"/>
        <charset val="134"/>
      </rPr>
      <t>28.6</t>
    </r>
    <r>
      <rPr>
        <sz val="14"/>
        <color theme="1"/>
        <rFont val="宋体"/>
        <charset val="134"/>
      </rPr>
      <t>公里建成，</t>
    </r>
    <r>
      <rPr>
        <sz val="14"/>
        <color theme="1"/>
        <rFont val="Times New Roman"/>
        <charset val="134"/>
      </rPr>
      <t>15.2</t>
    </r>
    <r>
      <rPr>
        <sz val="14"/>
        <color theme="1"/>
        <rFont val="宋体"/>
        <charset val="134"/>
      </rPr>
      <t>公里停工（路基</t>
    </r>
    <r>
      <rPr>
        <sz val="14"/>
        <color theme="1"/>
        <rFont val="Times New Roman"/>
        <charset val="134"/>
      </rPr>
      <t>89%</t>
    </r>
    <r>
      <rPr>
        <sz val="14"/>
        <color theme="1"/>
        <rFont val="宋体"/>
        <charset val="134"/>
      </rPr>
      <t>，桥涵</t>
    </r>
    <r>
      <rPr>
        <sz val="14"/>
        <color theme="1"/>
        <rFont val="Times New Roman"/>
        <charset val="134"/>
      </rPr>
      <t>36%</t>
    </r>
    <r>
      <rPr>
        <sz val="14"/>
        <color theme="1"/>
        <rFont val="宋体"/>
        <charset val="134"/>
      </rPr>
      <t>，路面</t>
    </r>
    <r>
      <rPr>
        <sz val="14"/>
        <color theme="1"/>
        <rFont val="Times New Roman"/>
        <charset val="134"/>
      </rPr>
      <t>62%</t>
    </r>
    <r>
      <rPr>
        <sz val="14"/>
        <color theme="1"/>
        <rFont val="宋体"/>
        <charset val="134"/>
      </rPr>
      <t>，安防</t>
    </r>
    <r>
      <rPr>
        <sz val="14"/>
        <color theme="1"/>
        <rFont val="Times New Roman"/>
        <charset val="134"/>
      </rPr>
      <t>75%</t>
    </r>
    <r>
      <rPr>
        <sz val="14"/>
        <color theme="1"/>
        <rFont val="宋体"/>
        <charset val="134"/>
      </rPr>
      <t>）</t>
    </r>
    <r>
      <rPr>
        <sz val="14"/>
        <color theme="1"/>
        <rFont val="Times New Roman"/>
        <charset val="134"/>
      </rPr>
      <t>,10.2</t>
    </r>
    <r>
      <rPr>
        <sz val="14"/>
        <color theme="1"/>
        <rFont val="宋体"/>
        <charset val="134"/>
      </rPr>
      <t>公里已申请调出规划。</t>
    </r>
  </si>
  <si>
    <r>
      <rPr>
        <sz val="14"/>
        <color theme="1"/>
        <rFont val="宋体"/>
        <charset val="134"/>
      </rPr>
      <t>路基、桥涵施工</t>
    </r>
    <r>
      <rPr>
        <sz val="14"/>
        <color theme="1"/>
        <rFont val="Times New Roman"/>
        <charset val="134"/>
      </rPr>
      <t>15</t>
    </r>
    <r>
      <rPr>
        <sz val="14"/>
        <color theme="1"/>
        <rFont val="宋体"/>
        <charset val="134"/>
      </rPr>
      <t>公里</t>
    </r>
  </si>
  <si>
    <r>
      <rPr>
        <sz val="14"/>
        <color theme="1"/>
        <rFont val="宋体"/>
        <charset val="134"/>
      </rPr>
      <t>湘发改基础</t>
    </r>
    <r>
      <rPr>
        <sz val="14"/>
        <color theme="1"/>
        <rFont val="Times New Roman"/>
        <charset val="134"/>
      </rPr>
      <t>[2013]1464</t>
    </r>
    <r>
      <rPr>
        <sz val="14"/>
        <color theme="1"/>
        <rFont val="宋体"/>
        <charset val="134"/>
      </rPr>
      <t>号</t>
    </r>
  </si>
  <si>
    <r>
      <rPr>
        <sz val="14"/>
        <color theme="1"/>
        <rFont val="宋体"/>
        <charset val="134"/>
      </rPr>
      <t>湘交计统</t>
    </r>
    <r>
      <rPr>
        <sz val="14"/>
        <color theme="1"/>
        <rFont val="Times New Roman"/>
        <charset val="134"/>
      </rPr>
      <t>[2013]512</t>
    </r>
    <r>
      <rPr>
        <sz val="14"/>
        <color theme="1"/>
        <rFont val="宋体"/>
        <charset val="134"/>
      </rPr>
      <t>号</t>
    </r>
  </si>
  <si>
    <r>
      <rPr>
        <sz val="14"/>
        <color theme="1"/>
        <rFont val="宋体"/>
        <charset val="134"/>
      </rPr>
      <t>大祥区</t>
    </r>
  </si>
  <si>
    <r>
      <rPr>
        <sz val="14"/>
        <color theme="1"/>
        <rFont val="Times New Roman"/>
        <charset val="134"/>
      </rPr>
      <t>S232</t>
    </r>
    <r>
      <rPr>
        <sz val="14"/>
        <color theme="1"/>
        <rFont val="宋体"/>
        <charset val="134"/>
      </rPr>
      <t>大祥区板桥至双江</t>
    </r>
  </si>
  <si>
    <r>
      <rPr>
        <sz val="14"/>
        <color theme="1"/>
        <rFont val="宋体"/>
        <charset val="134"/>
      </rPr>
      <t>已完成路基施工</t>
    </r>
  </si>
  <si>
    <r>
      <rPr>
        <sz val="14"/>
        <color theme="1"/>
        <rFont val="宋体"/>
        <charset val="134"/>
      </rPr>
      <t>完成路面</t>
    </r>
    <r>
      <rPr>
        <sz val="14"/>
        <color theme="1"/>
        <rFont val="Times New Roman"/>
        <charset val="134"/>
      </rPr>
      <t>6.467</t>
    </r>
    <r>
      <rPr>
        <sz val="14"/>
        <color theme="1"/>
        <rFont val="宋体"/>
        <charset val="134"/>
      </rPr>
      <t>公里</t>
    </r>
  </si>
  <si>
    <r>
      <rPr>
        <sz val="14"/>
        <color theme="1"/>
        <rFont val="宋体"/>
        <charset val="134"/>
      </rPr>
      <t>邵市发改基础</t>
    </r>
    <r>
      <rPr>
        <sz val="14"/>
        <color theme="1"/>
        <rFont val="Times New Roman"/>
        <charset val="134"/>
      </rPr>
      <t>[2023]264</t>
    </r>
    <r>
      <rPr>
        <sz val="14"/>
        <color theme="1"/>
        <rFont val="宋体"/>
        <charset val="134"/>
      </rPr>
      <t>号</t>
    </r>
  </si>
  <si>
    <r>
      <rPr>
        <sz val="14"/>
        <color theme="1"/>
        <rFont val="宋体"/>
        <charset val="134"/>
      </rPr>
      <t>邵市交计统字</t>
    </r>
    <r>
      <rPr>
        <sz val="14"/>
        <color theme="1"/>
        <rFont val="Times New Roman"/>
        <charset val="134"/>
      </rPr>
      <t>[2023]68</t>
    </r>
    <r>
      <rPr>
        <sz val="14"/>
        <color theme="1"/>
        <rFont val="宋体"/>
        <charset val="134"/>
      </rPr>
      <t>号</t>
    </r>
  </si>
  <si>
    <r>
      <rPr>
        <sz val="14"/>
        <color theme="1"/>
        <rFont val="宋体"/>
        <charset val="134"/>
      </rPr>
      <t>新宁县</t>
    </r>
  </si>
  <si>
    <r>
      <rPr>
        <sz val="14"/>
        <color theme="1"/>
        <rFont val="Times New Roman"/>
        <charset val="134"/>
      </rPr>
      <t>S341</t>
    </r>
    <r>
      <rPr>
        <sz val="14"/>
        <color theme="1"/>
        <rFont val="宋体"/>
        <charset val="134"/>
      </rPr>
      <t>新宁县江口桥至黄皮坳公路改建工程</t>
    </r>
  </si>
  <si>
    <r>
      <rPr>
        <sz val="14"/>
        <color theme="1"/>
        <rFont val="宋体"/>
        <charset val="134"/>
      </rPr>
      <t>已开工，</t>
    </r>
    <r>
      <rPr>
        <sz val="14"/>
        <color theme="1"/>
        <rFont val="Times New Roman"/>
        <charset val="134"/>
      </rPr>
      <t>8</t>
    </r>
    <r>
      <rPr>
        <sz val="14"/>
        <color theme="1"/>
        <rFont val="宋体"/>
        <charset val="134"/>
      </rPr>
      <t>公里在建（路基完成率</t>
    </r>
    <r>
      <rPr>
        <sz val="14"/>
        <color theme="1"/>
        <rFont val="Times New Roman"/>
        <charset val="134"/>
      </rPr>
      <t>95%</t>
    </r>
    <r>
      <rPr>
        <sz val="14"/>
        <color theme="1"/>
        <rFont val="宋体"/>
        <charset val="134"/>
      </rPr>
      <t>），</t>
    </r>
    <r>
      <rPr>
        <sz val="14"/>
        <color theme="1"/>
        <rFont val="Times New Roman"/>
        <charset val="134"/>
      </rPr>
      <t>22</t>
    </r>
    <r>
      <rPr>
        <sz val="14"/>
        <color theme="1"/>
        <rFont val="宋体"/>
        <charset val="134"/>
      </rPr>
      <t>年已下新开工计划，施工许可已批</t>
    </r>
  </si>
  <si>
    <r>
      <rPr>
        <sz val="14"/>
        <color theme="1"/>
        <rFont val="宋体"/>
        <charset val="134"/>
      </rPr>
      <t>完成路面</t>
    </r>
    <r>
      <rPr>
        <sz val="14"/>
        <color theme="1"/>
        <rFont val="Times New Roman"/>
        <charset val="134"/>
      </rPr>
      <t>8</t>
    </r>
    <r>
      <rPr>
        <sz val="14"/>
        <color theme="1"/>
        <rFont val="宋体"/>
        <charset val="134"/>
      </rPr>
      <t>公里、路基、桥涵施工</t>
    </r>
    <r>
      <rPr>
        <sz val="14"/>
        <color theme="1"/>
        <rFont val="Times New Roman"/>
        <charset val="134"/>
      </rPr>
      <t>14</t>
    </r>
    <r>
      <rPr>
        <sz val="14"/>
        <color theme="1"/>
        <rFont val="宋体"/>
        <charset val="134"/>
      </rPr>
      <t>公里</t>
    </r>
  </si>
  <si>
    <r>
      <rPr>
        <sz val="14"/>
        <color theme="1"/>
        <rFont val="宋体"/>
        <charset val="134"/>
      </rPr>
      <t>邵市发改基础</t>
    </r>
    <r>
      <rPr>
        <sz val="14"/>
        <color theme="1"/>
        <rFont val="Times New Roman"/>
        <charset val="134"/>
      </rPr>
      <t>[2021]22</t>
    </r>
    <r>
      <rPr>
        <sz val="14"/>
        <color theme="1"/>
        <rFont val="宋体"/>
        <charset val="134"/>
      </rPr>
      <t>号</t>
    </r>
  </si>
  <si>
    <r>
      <rPr>
        <sz val="14"/>
        <color theme="1"/>
        <rFont val="宋体"/>
        <charset val="134"/>
      </rPr>
      <t>邵市交计统</t>
    </r>
    <r>
      <rPr>
        <sz val="14"/>
        <color theme="1"/>
        <rFont val="Times New Roman"/>
        <charset val="134"/>
      </rPr>
      <t>[2021]5</t>
    </r>
    <r>
      <rPr>
        <sz val="14"/>
        <color theme="1"/>
        <rFont val="宋体"/>
        <charset val="134"/>
      </rPr>
      <t>号</t>
    </r>
  </si>
  <si>
    <r>
      <rPr>
        <sz val="14"/>
        <color theme="1"/>
        <rFont val="宋体"/>
        <charset val="134"/>
      </rPr>
      <t>邵东市</t>
    </r>
  </si>
  <si>
    <r>
      <rPr>
        <sz val="14"/>
        <color theme="1"/>
        <rFont val="Times New Roman"/>
        <charset val="134"/>
      </rPr>
      <t>S549</t>
    </r>
    <r>
      <rPr>
        <sz val="14"/>
        <color theme="1"/>
        <rFont val="宋体"/>
        <charset val="134"/>
      </rPr>
      <t>邵东市九龙岭至双凤（祁东界）</t>
    </r>
  </si>
  <si>
    <r>
      <rPr>
        <sz val="14"/>
        <color theme="1"/>
        <rFont val="宋体"/>
        <charset val="134"/>
      </rPr>
      <t>在建（</t>
    </r>
    <r>
      <rPr>
        <sz val="14"/>
        <color theme="1"/>
        <rFont val="Times New Roman"/>
        <charset val="134"/>
      </rPr>
      <t>2025</t>
    </r>
    <r>
      <rPr>
        <sz val="14"/>
        <color theme="1"/>
        <rFont val="方正书宋_GBK"/>
        <charset val="134"/>
      </rPr>
      <t>年</t>
    </r>
    <r>
      <rPr>
        <sz val="14"/>
        <color theme="1"/>
        <rFont val="Times New Roman"/>
        <charset val="134"/>
      </rPr>
      <t>10</t>
    </r>
    <r>
      <rPr>
        <sz val="14"/>
        <color theme="1"/>
        <rFont val="方正书宋_GBK"/>
        <charset val="134"/>
      </rPr>
      <t>月开工</t>
    </r>
    <r>
      <rPr>
        <sz val="14"/>
        <color theme="1"/>
        <rFont val="宋体"/>
        <charset val="134"/>
      </rPr>
      <t>）</t>
    </r>
  </si>
  <si>
    <r>
      <rPr>
        <sz val="14"/>
        <color theme="1"/>
        <rFont val="宋体"/>
        <charset val="134"/>
      </rPr>
      <t>路基、桥涵施工</t>
    </r>
    <r>
      <rPr>
        <sz val="14"/>
        <color theme="1"/>
        <rFont val="Times New Roman"/>
        <charset val="134"/>
      </rPr>
      <t>9.45</t>
    </r>
    <r>
      <rPr>
        <sz val="14"/>
        <color theme="1"/>
        <rFont val="宋体"/>
        <charset val="134"/>
      </rPr>
      <t>公里</t>
    </r>
  </si>
  <si>
    <r>
      <rPr>
        <sz val="14"/>
        <color theme="1"/>
        <rFont val="宋体"/>
        <charset val="134"/>
      </rPr>
      <t>邵市发改基础</t>
    </r>
    <r>
      <rPr>
        <sz val="14"/>
        <color theme="1"/>
        <rFont val="Times New Roman"/>
        <charset val="134"/>
      </rPr>
      <t>[2023]169</t>
    </r>
    <r>
      <rPr>
        <sz val="14"/>
        <color theme="1"/>
        <rFont val="宋体"/>
        <charset val="134"/>
      </rPr>
      <t>号</t>
    </r>
  </si>
  <si>
    <r>
      <rPr>
        <sz val="14"/>
        <color theme="1"/>
        <rFont val="宋体"/>
        <charset val="134"/>
      </rPr>
      <t>邵市交计统</t>
    </r>
    <r>
      <rPr>
        <sz val="14"/>
        <color theme="1"/>
        <rFont val="Times New Roman"/>
        <charset val="134"/>
      </rPr>
      <t>[2023]59</t>
    </r>
    <r>
      <rPr>
        <sz val="14"/>
        <color theme="1"/>
        <rFont val="宋体"/>
        <charset val="134"/>
      </rPr>
      <t>号</t>
    </r>
  </si>
  <si>
    <r>
      <rPr>
        <sz val="14"/>
        <color theme="1"/>
        <rFont val="宋体"/>
        <charset val="134"/>
      </rPr>
      <t>洞口县</t>
    </r>
  </si>
  <si>
    <r>
      <rPr>
        <sz val="14"/>
        <color theme="1"/>
        <rFont val="宋体"/>
        <charset val="134"/>
      </rPr>
      <t>绥宁草寨至洞口安顺</t>
    </r>
  </si>
  <si>
    <r>
      <rPr>
        <sz val="14"/>
        <color theme="1"/>
        <rFont val="宋体"/>
        <charset val="134"/>
      </rPr>
      <t>完成路面</t>
    </r>
    <r>
      <rPr>
        <sz val="14"/>
        <color theme="1"/>
        <rFont val="Times New Roman"/>
        <charset val="134"/>
      </rPr>
      <t>31.26</t>
    </r>
    <r>
      <rPr>
        <sz val="14"/>
        <color theme="1"/>
        <rFont val="宋体"/>
        <charset val="134"/>
      </rPr>
      <t>公里</t>
    </r>
  </si>
  <si>
    <r>
      <rPr>
        <sz val="14"/>
        <color theme="1"/>
        <rFont val="宋体"/>
        <charset val="134"/>
      </rPr>
      <t>湘发改基础</t>
    </r>
    <r>
      <rPr>
        <sz val="14"/>
        <color theme="1"/>
        <rFont val="Times New Roman"/>
        <charset val="134"/>
      </rPr>
      <t>[2017]483</t>
    </r>
    <r>
      <rPr>
        <sz val="14"/>
        <color theme="1"/>
        <rFont val="宋体"/>
        <charset val="134"/>
      </rPr>
      <t>号</t>
    </r>
  </si>
  <si>
    <r>
      <rPr>
        <sz val="14"/>
        <color theme="1"/>
        <rFont val="宋体"/>
        <charset val="134"/>
      </rPr>
      <t>湘路工建</t>
    </r>
    <r>
      <rPr>
        <sz val="14"/>
        <color theme="1"/>
        <rFont val="Times New Roman"/>
        <charset val="134"/>
      </rPr>
      <t>[2017]216</t>
    </r>
    <r>
      <rPr>
        <sz val="14"/>
        <color theme="1"/>
        <rFont val="宋体"/>
        <charset val="134"/>
      </rPr>
      <t>号</t>
    </r>
  </si>
  <si>
    <r>
      <rPr>
        <sz val="14"/>
        <color theme="1"/>
        <rFont val="Times New Roman"/>
        <charset val="134"/>
      </rPr>
      <t>G55</t>
    </r>
    <r>
      <rPr>
        <sz val="14"/>
        <color theme="1"/>
        <rFont val="宋体"/>
        <charset val="134"/>
      </rPr>
      <t>邵阳县互通至邵阳县高铁站</t>
    </r>
  </si>
  <si>
    <r>
      <rPr>
        <sz val="14"/>
        <color theme="1"/>
        <rFont val="宋体"/>
        <charset val="134"/>
      </rPr>
      <t>初设已批复</t>
    </r>
  </si>
  <si>
    <r>
      <rPr>
        <sz val="14"/>
        <color theme="1"/>
        <rFont val="宋体"/>
        <charset val="134"/>
      </rPr>
      <t>发布中标通知书</t>
    </r>
    <r>
      <rPr>
        <sz val="14"/>
        <color theme="1"/>
        <rFont val="Times New Roman"/>
        <charset val="134"/>
      </rPr>
      <t>2.253</t>
    </r>
    <r>
      <rPr>
        <sz val="14"/>
        <color theme="1"/>
        <rFont val="宋体"/>
        <charset val="134"/>
      </rPr>
      <t>公里</t>
    </r>
  </si>
  <si>
    <r>
      <rPr>
        <sz val="14"/>
        <color theme="1"/>
        <rFont val="宋体"/>
        <charset val="134"/>
      </rPr>
      <t>邵市发改审</t>
    </r>
    <r>
      <rPr>
        <sz val="14"/>
        <color theme="1"/>
        <rFont val="Times New Roman"/>
        <charset val="134"/>
      </rPr>
      <t>[2025]120</t>
    </r>
    <r>
      <rPr>
        <sz val="14"/>
        <color theme="1"/>
        <rFont val="宋体"/>
        <charset val="134"/>
      </rPr>
      <t>号</t>
    </r>
  </si>
  <si>
    <r>
      <rPr>
        <sz val="14"/>
        <color theme="1"/>
        <rFont val="宋体"/>
        <charset val="134"/>
      </rPr>
      <t>邵市交计统</t>
    </r>
    <r>
      <rPr>
        <sz val="14"/>
        <color theme="1"/>
        <rFont val="Times New Roman"/>
        <charset val="134"/>
      </rPr>
      <t>[2025]44</t>
    </r>
    <r>
      <rPr>
        <sz val="14"/>
        <color theme="1"/>
        <rFont val="宋体"/>
        <charset val="134"/>
      </rPr>
      <t>号</t>
    </r>
  </si>
  <si>
    <r>
      <rPr>
        <sz val="14"/>
        <color theme="1"/>
        <rFont val="宋体"/>
        <charset val="134"/>
      </rPr>
      <t>武冈市</t>
    </r>
  </si>
  <si>
    <r>
      <rPr>
        <sz val="14"/>
        <color theme="1"/>
        <rFont val="Times New Roman"/>
        <charset val="134"/>
      </rPr>
      <t>S904</t>
    </r>
    <r>
      <rPr>
        <sz val="14"/>
        <color theme="1"/>
        <rFont val="宋体"/>
        <charset val="134"/>
      </rPr>
      <t>、</t>
    </r>
    <r>
      <rPr>
        <sz val="14"/>
        <color theme="1"/>
        <rFont val="Times New Roman"/>
        <charset val="134"/>
      </rPr>
      <t>S909</t>
    </r>
    <r>
      <rPr>
        <sz val="14"/>
        <color theme="1"/>
        <rFont val="宋体"/>
        <charset val="134"/>
      </rPr>
      <t>武冈过境线（</t>
    </r>
    <r>
      <rPr>
        <sz val="14"/>
        <color theme="1"/>
        <rFont val="Times New Roman"/>
        <charset val="134"/>
      </rPr>
      <t>G241</t>
    </r>
    <r>
      <rPr>
        <sz val="14"/>
        <color theme="1"/>
        <rFont val="宋体"/>
        <charset val="134"/>
      </rPr>
      <t>、</t>
    </r>
    <r>
      <rPr>
        <sz val="14"/>
        <color theme="1"/>
        <rFont val="Times New Roman"/>
        <charset val="134"/>
      </rPr>
      <t>G356</t>
    </r>
    <r>
      <rPr>
        <sz val="14"/>
        <color theme="1"/>
        <rFont val="宋体"/>
        <charset val="134"/>
      </rPr>
      <t>）</t>
    </r>
  </si>
  <si>
    <r>
      <rPr>
        <sz val="14"/>
        <color theme="1"/>
        <rFont val="方正书宋_GBK"/>
        <charset val="134"/>
      </rPr>
      <t>在建</t>
    </r>
    <r>
      <rPr>
        <sz val="14"/>
        <color theme="1"/>
        <rFont val="Times New Roman"/>
        <charset val="134"/>
      </rPr>
      <t>10.8</t>
    </r>
    <r>
      <rPr>
        <sz val="14"/>
        <color theme="1"/>
        <rFont val="方正书宋_GBK"/>
        <charset val="134"/>
      </rPr>
      <t>公里（路基完成</t>
    </r>
    <r>
      <rPr>
        <sz val="14"/>
        <color theme="1"/>
        <rFont val="Times New Roman"/>
        <charset val="134"/>
      </rPr>
      <t>70%</t>
    </r>
    <r>
      <rPr>
        <sz val="14"/>
        <color theme="1"/>
        <rFont val="方正书宋_GBK"/>
        <charset val="134"/>
      </rPr>
      <t>），</t>
    </r>
    <r>
      <rPr>
        <sz val="14"/>
        <color theme="1"/>
        <rFont val="Times New Roman"/>
        <charset val="134"/>
      </rPr>
      <t>2.4</t>
    </r>
    <r>
      <rPr>
        <sz val="14"/>
        <color theme="1"/>
        <rFont val="方正书宋_GBK"/>
        <charset val="134"/>
      </rPr>
      <t>公里停工，</t>
    </r>
    <r>
      <rPr>
        <sz val="14"/>
        <color theme="1"/>
        <rFont val="Times New Roman"/>
        <charset val="134"/>
      </rPr>
      <t>7.7</t>
    </r>
    <r>
      <rPr>
        <sz val="14"/>
        <color theme="1"/>
        <rFont val="方正书宋_GBK"/>
        <charset val="134"/>
      </rPr>
      <t>公里申请调出</t>
    </r>
  </si>
  <si>
    <r>
      <rPr>
        <sz val="14"/>
        <color theme="1"/>
        <rFont val="方正书宋_GBK"/>
        <charset val="134"/>
      </rPr>
      <t>路基、桥涵施工</t>
    </r>
    <r>
      <rPr>
        <sz val="14"/>
        <color theme="1"/>
        <rFont val="Times New Roman"/>
        <charset val="134"/>
      </rPr>
      <t>13.26</t>
    </r>
    <r>
      <rPr>
        <sz val="14"/>
        <color theme="1"/>
        <rFont val="方正书宋_GBK"/>
        <charset val="134"/>
      </rPr>
      <t>公里</t>
    </r>
  </si>
  <si>
    <r>
      <rPr>
        <sz val="14"/>
        <color theme="1"/>
        <rFont val="方正书宋_GBK"/>
        <charset val="134"/>
      </rPr>
      <t>湘发改基础</t>
    </r>
    <r>
      <rPr>
        <sz val="14"/>
        <color theme="1"/>
        <rFont val="Times New Roman"/>
        <charset val="134"/>
      </rPr>
      <t>(2013)1458</t>
    </r>
    <r>
      <rPr>
        <sz val="14"/>
        <color theme="1"/>
        <rFont val="方正书宋_GBK"/>
        <charset val="134"/>
      </rPr>
      <t>号</t>
    </r>
  </si>
  <si>
    <r>
      <rPr>
        <sz val="14"/>
        <color theme="1"/>
        <rFont val="方正书宋_GBK"/>
        <charset val="134"/>
      </rPr>
      <t>湘交计统</t>
    </r>
    <r>
      <rPr>
        <sz val="14"/>
        <color theme="1"/>
        <rFont val="Times New Roman"/>
        <charset val="134"/>
      </rPr>
      <t>[2013]522</t>
    </r>
    <r>
      <rPr>
        <sz val="14"/>
        <color theme="1"/>
        <rFont val="方正书宋_GBK"/>
        <charset val="134"/>
      </rPr>
      <t>号</t>
    </r>
  </si>
  <si>
    <r>
      <rPr>
        <sz val="14"/>
        <color theme="1"/>
        <rFont val="宋体"/>
        <charset val="134"/>
      </rPr>
      <t>增加项目</t>
    </r>
  </si>
  <si>
    <r>
      <rPr>
        <sz val="14"/>
        <color theme="1"/>
        <rFont val="宋体"/>
        <charset val="134"/>
      </rPr>
      <t>隆回县</t>
    </r>
  </si>
  <si>
    <r>
      <rPr>
        <sz val="14"/>
        <color theme="1"/>
        <rFont val="Times New Roman"/>
        <charset val="134"/>
      </rPr>
      <t>S334</t>
    </r>
    <r>
      <rPr>
        <sz val="14"/>
        <color theme="1"/>
        <rFont val="宋体"/>
        <charset val="134"/>
      </rPr>
      <t>隆回丁山</t>
    </r>
    <r>
      <rPr>
        <sz val="14"/>
        <color theme="1"/>
        <rFont val="Times New Roman"/>
        <charset val="134"/>
      </rPr>
      <t>-</t>
    </r>
    <r>
      <rPr>
        <sz val="14"/>
        <color theme="1"/>
        <rFont val="宋体"/>
        <charset val="134"/>
      </rPr>
      <t>西洋江</t>
    </r>
    <r>
      <rPr>
        <sz val="14"/>
        <color theme="1"/>
        <rFont val="Times New Roman"/>
        <charset val="134"/>
      </rPr>
      <t>-</t>
    </r>
    <r>
      <rPr>
        <sz val="14"/>
        <color theme="1"/>
        <rFont val="宋体"/>
        <charset val="134"/>
      </rPr>
      <t>洞口县城</t>
    </r>
  </si>
  <si>
    <r>
      <rPr>
        <sz val="14"/>
        <color theme="1"/>
        <rFont val="宋体"/>
        <charset val="134"/>
      </rPr>
      <t>在建</t>
    </r>
    <r>
      <rPr>
        <sz val="14"/>
        <color theme="1"/>
        <rFont val="Times New Roman"/>
        <charset val="134"/>
      </rPr>
      <t>2</t>
    </r>
    <r>
      <rPr>
        <sz val="14"/>
        <color theme="1"/>
        <rFont val="宋体"/>
        <charset val="134"/>
      </rPr>
      <t>公里，</t>
    </r>
    <r>
      <rPr>
        <sz val="14"/>
        <color theme="1"/>
        <rFont val="Times New Roman"/>
        <charset val="134"/>
      </rPr>
      <t>1.7</t>
    </r>
    <r>
      <rPr>
        <sz val="14"/>
        <color theme="1"/>
        <rFont val="方正书宋_GBK"/>
        <charset val="134"/>
      </rPr>
      <t>公里开展前期工作，林业手续已完成，正在办理国土手续。</t>
    </r>
  </si>
  <si>
    <r>
      <rPr>
        <sz val="14"/>
        <color theme="1"/>
        <rFont val="方正书宋_GBK"/>
        <charset val="134"/>
      </rPr>
      <t>完成路基</t>
    </r>
    <r>
      <rPr>
        <sz val="14"/>
        <color theme="1"/>
        <rFont val="Times New Roman"/>
        <charset val="134"/>
      </rPr>
      <t>2</t>
    </r>
    <r>
      <rPr>
        <sz val="14"/>
        <color theme="1"/>
        <rFont val="方正书宋_GBK"/>
        <charset val="134"/>
      </rPr>
      <t>公里，路基桥函施工</t>
    </r>
    <r>
      <rPr>
        <sz val="14"/>
        <color theme="1"/>
        <rFont val="Times New Roman"/>
        <charset val="134"/>
      </rPr>
      <t>1.7</t>
    </r>
    <r>
      <rPr>
        <sz val="14"/>
        <color theme="1"/>
        <rFont val="方正书宋_GBK"/>
        <charset val="134"/>
      </rPr>
      <t>公里</t>
    </r>
  </si>
  <si>
    <r>
      <rPr>
        <sz val="14"/>
        <color theme="1"/>
        <rFont val="方正书宋_GBK"/>
        <charset val="134"/>
      </rPr>
      <t>湘发改基础</t>
    </r>
    <r>
      <rPr>
        <sz val="14"/>
        <color theme="1"/>
        <rFont val="Times New Roman"/>
        <charset val="134"/>
      </rPr>
      <t>(2016)493</t>
    </r>
    <r>
      <rPr>
        <sz val="14"/>
        <color theme="1"/>
        <rFont val="方正书宋_GBK"/>
        <charset val="134"/>
      </rPr>
      <t>号</t>
    </r>
  </si>
  <si>
    <r>
      <rPr>
        <sz val="14"/>
        <color theme="1"/>
        <rFont val="方正书宋_GBK"/>
        <charset val="134"/>
      </rPr>
      <t>湘交批</t>
    </r>
    <r>
      <rPr>
        <sz val="14"/>
        <color theme="1"/>
        <rFont val="Times New Roman"/>
        <charset val="134"/>
      </rPr>
      <t>[2017]6</t>
    </r>
    <r>
      <rPr>
        <sz val="14"/>
        <color theme="1"/>
        <rFont val="方正书宋_GBK"/>
        <charset val="134"/>
      </rPr>
      <t>号</t>
    </r>
  </si>
  <si>
    <r>
      <rPr>
        <sz val="14"/>
        <color theme="1"/>
        <rFont val="宋体"/>
        <charset val="134"/>
      </rPr>
      <t>邵阳市至邵东机场快线</t>
    </r>
  </si>
  <si>
    <r>
      <rPr>
        <sz val="14"/>
        <color theme="1"/>
        <rFont val="宋体"/>
        <charset val="134"/>
      </rPr>
      <t>完成路面</t>
    </r>
    <r>
      <rPr>
        <sz val="14"/>
        <color theme="1"/>
        <rFont val="Times New Roman"/>
        <charset val="134"/>
      </rPr>
      <t>8</t>
    </r>
    <r>
      <rPr>
        <sz val="14"/>
        <color theme="1"/>
        <rFont val="宋体"/>
        <charset val="134"/>
      </rPr>
      <t>公里</t>
    </r>
  </si>
  <si>
    <r>
      <rPr>
        <sz val="14"/>
        <color theme="1"/>
        <rFont val="宋体"/>
        <charset val="134"/>
      </rPr>
      <t>市发改基础</t>
    </r>
    <r>
      <rPr>
        <sz val="14"/>
        <color theme="1"/>
        <rFont val="Times New Roman"/>
        <charset val="134"/>
      </rPr>
      <t>[2017]236</t>
    </r>
    <r>
      <rPr>
        <sz val="14"/>
        <color theme="1"/>
        <rFont val="宋体"/>
        <charset val="134"/>
      </rPr>
      <t>号</t>
    </r>
  </si>
  <si>
    <r>
      <rPr>
        <sz val="14"/>
        <color theme="1"/>
        <rFont val="宋体"/>
        <charset val="134"/>
      </rPr>
      <t>邵市交计统</t>
    </r>
    <r>
      <rPr>
        <sz val="14"/>
        <color theme="1"/>
        <rFont val="Times New Roman"/>
        <charset val="134"/>
      </rPr>
      <t>[2023]40</t>
    </r>
    <r>
      <rPr>
        <sz val="14"/>
        <color theme="1"/>
        <rFont val="宋体"/>
        <charset val="134"/>
      </rPr>
      <t>号</t>
    </r>
  </si>
  <si>
    <r>
      <rPr>
        <b/>
        <sz val="14"/>
        <color theme="1"/>
        <rFont val="宋体"/>
        <charset val="134"/>
      </rPr>
      <t>岳阳市小计</t>
    </r>
  </si>
  <si>
    <r>
      <rPr>
        <sz val="14"/>
        <color theme="1"/>
        <rFont val="宋体"/>
        <charset val="134"/>
      </rPr>
      <t>岳阳市</t>
    </r>
  </si>
  <si>
    <r>
      <rPr>
        <sz val="14"/>
        <color theme="1"/>
        <rFont val="宋体"/>
        <charset val="134"/>
      </rPr>
      <t>岳阳楼区</t>
    </r>
  </si>
  <si>
    <r>
      <rPr>
        <sz val="14"/>
        <color theme="1"/>
        <rFont val="Times New Roman"/>
        <charset val="134"/>
      </rPr>
      <t>G353</t>
    </r>
    <r>
      <rPr>
        <sz val="14"/>
        <color theme="1"/>
        <rFont val="宋体"/>
        <charset val="134"/>
      </rPr>
      <t>洞庭湖大桥</t>
    </r>
    <r>
      <rPr>
        <sz val="14"/>
        <color theme="1"/>
        <rFont val="Times New Roman"/>
        <charset val="134"/>
      </rPr>
      <t>—</t>
    </r>
    <r>
      <rPr>
        <sz val="14"/>
        <color theme="1"/>
        <rFont val="宋体"/>
        <charset val="134"/>
      </rPr>
      <t>岳阳东站（</t>
    </r>
    <r>
      <rPr>
        <sz val="14"/>
        <color theme="1"/>
        <rFont val="Times New Roman"/>
        <charset val="134"/>
      </rPr>
      <t>G107—</t>
    </r>
    <r>
      <rPr>
        <sz val="14"/>
        <color theme="1"/>
        <rFont val="宋体"/>
        <charset val="134"/>
      </rPr>
      <t>岳阳东站）</t>
    </r>
  </si>
  <si>
    <r>
      <rPr>
        <sz val="14"/>
        <color theme="1"/>
        <rFont val="宋体"/>
        <charset val="134"/>
      </rPr>
      <t>建成</t>
    </r>
    <r>
      <rPr>
        <sz val="14"/>
        <color theme="1"/>
        <rFont val="Times New Roman"/>
        <charset val="134"/>
      </rPr>
      <t>12.36</t>
    </r>
    <r>
      <rPr>
        <sz val="14"/>
        <color theme="1"/>
        <rFont val="宋体"/>
        <charset val="134"/>
      </rPr>
      <t>公里，其中海泰路一标已完成竣工验收；海泰路二标正在进行路基土石方施工（路基完成率</t>
    </r>
    <r>
      <rPr>
        <sz val="14"/>
        <color theme="1"/>
        <rFont val="Times New Roman"/>
        <charset val="134"/>
      </rPr>
      <t>80%</t>
    </r>
    <r>
      <rPr>
        <sz val="14"/>
        <color theme="1"/>
        <rFont val="宋体"/>
        <charset val="134"/>
      </rPr>
      <t>）；株木冲至金凤桥北路正在进行路基土石方施工（路基完成率</t>
    </r>
    <r>
      <rPr>
        <sz val="14"/>
        <color theme="1"/>
        <rFont val="Times New Roman"/>
        <charset val="134"/>
      </rPr>
      <t>10%</t>
    </r>
    <r>
      <rPr>
        <sz val="14"/>
        <color theme="1"/>
        <rFont val="宋体"/>
        <charset val="134"/>
      </rPr>
      <t>）</t>
    </r>
  </si>
  <si>
    <r>
      <rPr>
        <sz val="14"/>
        <color theme="1"/>
        <rFont val="宋体"/>
        <charset val="134"/>
      </rPr>
      <t>完成路面</t>
    </r>
    <r>
      <rPr>
        <sz val="14"/>
        <color theme="1"/>
        <rFont val="Times New Roman"/>
        <charset val="134"/>
      </rPr>
      <t>2.97</t>
    </r>
    <r>
      <rPr>
        <sz val="14"/>
        <color theme="1"/>
        <rFont val="宋体"/>
        <charset val="134"/>
      </rPr>
      <t>公里，完成路基</t>
    </r>
    <r>
      <rPr>
        <sz val="14"/>
        <color theme="1"/>
        <rFont val="Times New Roman"/>
        <charset val="134"/>
      </rPr>
      <t>0.86</t>
    </r>
    <r>
      <rPr>
        <sz val="14"/>
        <color theme="1"/>
        <rFont val="宋体"/>
        <charset val="134"/>
      </rPr>
      <t>公里</t>
    </r>
  </si>
  <si>
    <r>
      <rPr>
        <sz val="14"/>
        <color theme="1"/>
        <rFont val="宋体"/>
        <charset val="134"/>
      </rPr>
      <t>岳交规划</t>
    </r>
    <r>
      <rPr>
        <sz val="14"/>
        <color theme="1"/>
        <rFont val="Times New Roman"/>
        <charset val="134"/>
      </rPr>
      <t>[2020]123</t>
    </r>
    <r>
      <rPr>
        <sz val="14"/>
        <color theme="1"/>
        <rFont val="宋体"/>
        <charset val="134"/>
      </rPr>
      <t>号</t>
    </r>
  </si>
  <si>
    <r>
      <rPr>
        <sz val="14"/>
        <color theme="1"/>
        <rFont val="宋体"/>
        <charset val="134"/>
      </rPr>
      <t>岳交批</t>
    </r>
    <r>
      <rPr>
        <sz val="14"/>
        <color theme="1"/>
        <rFont val="Times New Roman"/>
        <charset val="134"/>
      </rPr>
      <t>[2024]7</t>
    </r>
    <r>
      <rPr>
        <sz val="14"/>
        <color theme="1"/>
        <rFont val="宋体"/>
        <charset val="134"/>
      </rPr>
      <t>号（</t>
    </r>
    <r>
      <rPr>
        <sz val="14"/>
        <color theme="1"/>
        <rFont val="Times New Roman"/>
        <charset val="134"/>
      </rPr>
      <t>G353</t>
    </r>
    <r>
      <rPr>
        <sz val="14"/>
        <color theme="1"/>
        <rFont val="宋体"/>
        <charset val="134"/>
      </rPr>
      <t>西延）</t>
    </r>
  </si>
  <si>
    <r>
      <rPr>
        <sz val="14"/>
        <color theme="1"/>
        <rFont val="宋体"/>
        <charset val="134"/>
      </rPr>
      <t>临湘市</t>
    </r>
  </si>
  <si>
    <r>
      <rPr>
        <sz val="14"/>
        <color theme="1"/>
        <rFont val="Times New Roman"/>
        <charset val="134"/>
      </rPr>
      <t>G107</t>
    </r>
    <r>
      <rPr>
        <sz val="14"/>
        <color theme="1"/>
        <rFont val="宋体"/>
        <charset val="134"/>
      </rPr>
      <t>岳阳市改线工程</t>
    </r>
    <r>
      <rPr>
        <sz val="14"/>
        <color theme="1"/>
        <rFont val="Times New Roman"/>
        <charset val="134"/>
      </rPr>
      <t xml:space="preserve">
</t>
    </r>
    <r>
      <rPr>
        <sz val="14"/>
        <color theme="1"/>
        <rFont val="宋体"/>
        <charset val="134"/>
      </rPr>
      <t>（临湘羊楼司至五里牌段）</t>
    </r>
  </si>
  <si>
    <r>
      <rPr>
        <sz val="14"/>
        <color theme="1"/>
        <rFont val="宋体"/>
        <charset val="134"/>
      </rPr>
      <t>在建</t>
    </r>
    <r>
      <rPr>
        <sz val="14"/>
        <color theme="1"/>
        <rFont val="Times New Roman"/>
        <charset val="134"/>
      </rPr>
      <t>13.1</t>
    </r>
    <r>
      <rPr>
        <sz val="14"/>
        <color theme="1"/>
        <rFont val="宋体"/>
        <charset val="134"/>
      </rPr>
      <t>公里，路基完成</t>
    </r>
    <r>
      <rPr>
        <sz val="14"/>
        <color theme="1"/>
        <rFont val="Times New Roman"/>
        <charset val="134"/>
      </rPr>
      <t>24%</t>
    </r>
    <r>
      <rPr>
        <sz val="14"/>
        <color theme="1"/>
        <rFont val="宋体"/>
        <charset val="134"/>
      </rPr>
      <t>。</t>
    </r>
  </si>
  <si>
    <r>
      <rPr>
        <sz val="14"/>
        <color theme="1"/>
        <rFont val="宋体"/>
        <charset val="134"/>
      </rPr>
      <t>完成路面</t>
    </r>
    <r>
      <rPr>
        <sz val="14"/>
        <color theme="1"/>
        <rFont val="Times New Roman"/>
        <charset val="134"/>
      </rPr>
      <t>7.1</t>
    </r>
    <r>
      <rPr>
        <sz val="14"/>
        <color theme="1"/>
        <rFont val="宋体"/>
        <charset val="134"/>
      </rPr>
      <t>公里</t>
    </r>
  </si>
  <si>
    <r>
      <rPr>
        <sz val="14"/>
        <color theme="1"/>
        <rFont val="宋体"/>
        <charset val="134"/>
      </rPr>
      <t>湘发改基础〔</t>
    </r>
    <r>
      <rPr>
        <sz val="14"/>
        <color theme="1"/>
        <rFont val="Times New Roman"/>
        <charset val="134"/>
      </rPr>
      <t>2024</t>
    </r>
    <r>
      <rPr>
        <sz val="14"/>
        <color theme="1"/>
        <rFont val="宋体"/>
        <charset val="134"/>
      </rPr>
      <t>〕</t>
    </r>
    <r>
      <rPr>
        <sz val="14"/>
        <color theme="1"/>
        <rFont val="Times New Roman"/>
        <charset val="134"/>
      </rPr>
      <t>425</t>
    </r>
    <r>
      <rPr>
        <sz val="14"/>
        <color theme="1"/>
        <rFont val="宋体"/>
        <charset val="134"/>
      </rPr>
      <t>号</t>
    </r>
  </si>
  <si>
    <r>
      <rPr>
        <sz val="14"/>
        <color theme="1"/>
        <rFont val="宋体"/>
        <charset val="134"/>
      </rPr>
      <t>岳交批</t>
    </r>
    <r>
      <rPr>
        <sz val="14"/>
        <color theme="1"/>
        <rFont val="Times New Roman"/>
        <charset val="134"/>
      </rPr>
      <t>[2025]34</t>
    </r>
    <r>
      <rPr>
        <sz val="14"/>
        <color theme="1"/>
        <rFont val="宋体"/>
        <charset val="134"/>
      </rPr>
      <t>号</t>
    </r>
  </si>
  <si>
    <r>
      <rPr>
        <sz val="14"/>
        <color theme="1"/>
        <rFont val="宋体"/>
        <charset val="134"/>
      </rPr>
      <t>临湘市、云溪区、岳阳楼区</t>
    </r>
  </si>
  <si>
    <r>
      <rPr>
        <sz val="14"/>
        <color theme="1"/>
        <rFont val="Times New Roman"/>
        <charset val="134"/>
      </rPr>
      <t>G107</t>
    </r>
    <r>
      <rPr>
        <sz val="14"/>
        <color theme="1"/>
        <rFont val="宋体"/>
        <charset val="134"/>
      </rPr>
      <t>岳阳市改线工程（临湘五里牌至胥家桥段）</t>
    </r>
  </si>
  <si>
    <r>
      <rPr>
        <sz val="14"/>
        <color theme="1"/>
        <rFont val="宋体"/>
        <charset val="134"/>
      </rPr>
      <t>正在开展项目前期工作</t>
    </r>
  </si>
  <si>
    <r>
      <rPr>
        <sz val="14"/>
        <color theme="1"/>
        <rFont val="宋体"/>
        <charset val="134"/>
      </rPr>
      <t>发布中标通知书</t>
    </r>
    <r>
      <rPr>
        <sz val="14"/>
        <color theme="1"/>
        <rFont val="Times New Roman"/>
        <charset val="134"/>
      </rPr>
      <t>31.47</t>
    </r>
    <r>
      <rPr>
        <sz val="14"/>
        <color theme="1"/>
        <rFont val="宋体"/>
        <charset val="134"/>
      </rPr>
      <t>公里</t>
    </r>
  </si>
  <si>
    <t/>
  </si>
  <si>
    <r>
      <rPr>
        <sz val="14"/>
        <color theme="1"/>
        <rFont val="宋体"/>
        <charset val="134"/>
      </rPr>
      <t>华容县</t>
    </r>
  </si>
  <si>
    <r>
      <rPr>
        <sz val="14"/>
        <color theme="1"/>
        <rFont val="Times New Roman"/>
        <charset val="134"/>
      </rPr>
      <t>G353</t>
    </r>
    <r>
      <rPr>
        <sz val="14"/>
        <color theme="1"/>
        <rFont val="宋体"/>
        <charset val="134"/>
      </rPr>
      <t>华容县珠头山至胜峰公路</t>
    </r>
  </si>
  <si>
    <r>
      <rPr>
        <sz val="14"/>
        <color theme="1"/>
        <rFont val="宋体"/>
        <charset val="134"/>
      </rPr>
      <t>完成路基</t>
    </r>
    <r>
      <rPr>
        <sz val="14"/>
        <color theme="1"/>
        <rFont val="Times New Roman"/>
        <charset val="134"/>
      </rPr>
      <t>1.8</t>
    </r>
    <r>
      <rPr>
        <sz val="14"/>
        <color theme="1"/>
        <rFont val="宋体"/>
        <charset val="134"/>
      </rPr>
      <t>公里</t>
    </r>
  </si>
  <si>
    <r>
      <rPr>
        <sz val="14"/>
        <color theme="1"/>
        <rFont val="宋体"/>
        <charset val="134"/>
      </rPr>
      <t>汨罗市</t>
    </r>
  </si>
  <si>
    <r>
      <rPr>
        <sz val="14"/>
        <color theme="1"/>
        <rFont val="Times New Roman"/>
        <charset val="134"/>
      </rPr>
      <t>G536</t>
    </r>
    <r>
      <rPr>
        <sz val="14"/>
        <color theme="1"/>
        <rFont val="宋体"/>
        <charset val="134"/>
      </rPr>
      <t>汨罗市蔡屋章至龙塘段</t>
    </r>
  </si>
  <si>
    <r>
      <rPr>
        <sz val="14"/>
        <color theme="1"/>
        <rFont val="宋体"/>
        <charset val="134"/>
      </rPr>
      <t>已施工招标挂网，同步开展征地报批工作。</t>
    </r>
  </si>
  <si>
    <r>
      <rPr>
        <sz val="14"/>
        <color theme="1"/>
        <rFont val="宋体"/>
        <charset val="134"/>
      </rPr>
      <t>完成路面</t>
    </r>
    <r>
      <rPr>
        <sz val="14"/>
        <color theme="1"/>
        <rFont val="Times New Roman"/>
        <charset val="134"/>
      </rPr>
      <t>0.993</t>
    </r>
    <r>
      <rPr>
        <sz val="14"/>
        <color theme="1"/>
        <rFont val="宋体"/>
        <charset val="134"/>
      </rPr>
      <t>公里</t>
    </r>
  </si>
  <si>
    <r>
      <rPr>
        <sz val="14"/>
        <color theme="1"/>
        <rFont val="宋体"/>
        <charset val="134"/>
      </rPr>
      <t>湘发改基础</t>
    </r>
    <r>
      <rPr>
        <sz val="14"/>
        <color theme="1"/>
        <rFont val="Times New Roman"/>
        <charset val="134"/>
      </rPr>
      <t>[2025]512</t>
    </r>
    <r>
      <rPr>
        <sz val="14"/>
        <color theme="1"/>
        <rFont val="宋体"/>
        <charset val="134"/>
      </rPr>
      <t>号</t>
    </r>
  </si>
  <si>
    <r>
      <rPr>
        <sz val="14"/>
        <color theme="1"/>
        <rFont val="宋体"/>
        <charset val="134"/>
      </rPr>
      <t>岳交批</t>
    </r>
    <r>
      <rPr>
        <sz val="14"/>
        <color theme="1"/>
        <rFont val="Times New Roman"/>
        <charset val="134"/>
      </rPr>
      <t>[2025]58</t>
    </r>
    <r>
      <rPr>
        <sz val="14"/>
        <color theme="1"/>
        <rFont val="宋体"/>
        <charset val="134"/>
      </rPr>
      <t>号</t>
    </r>
  </si>
  <si>
    <r>
      <rPr>
        <sz val="14"/>
        <color theme="1"/>
        <rFont val="宋体"/>
        <charset val="134"/>
      </rPr>
      <t>君山区</t>
    </r>
  </si>
  <si>
    <r>
      <rPr>
        <sz val="14"/>
        <color theme="1"/>
        <rFont val="Times New Roman"/>
        <charset val="134"/>
      </rPr>
      <t>G353</t>
    </r>
    <r>
      <rPr>
        <sz val="14"/>
        <color theme="1"/>
        <rFont val="宋体"/>
        <charset val="134"/>
      </rPr>
      <t>君山区洞庭湖大桥西至建新间堤公路</t>
    </r>
  </si>
  <si>
    <t>正在办理施工许可</t>
  </si>
  <si>
    <r>
      <rPr>
        <sz val="14"/>
        <color theme="1"/>
        <rFont val="宋体"/>
        <charset val="134"/>
      </rPr>
      <t>完成路基</t>
    </r>
    <r>
      <rPr>
        <sz val="14"/>
        <color theme="1"/>
        <rFont val="Times New Roman"/>
        <charset val="134"/>
      </rPr>
      <t>4.576</t>
    </r>
    <r>
      <rPr>
        <sz val="14"/>
        <color theme="1"/>
        <rFont val="宋体"/>
        <charset val="134"/>
      </rPr>
      <t>公里</t>
    </r>
  </si>
  <si>
    <r>
      <rPr>
        <sz val="14"/>
        <color theme="1"/>
        <rFont val="宋体"/>
        <charset val="134"/>
      </rPr>
      <t>湘发改基础</t>
    </r>
    <r>
      <rPr>
        <sz val="14"/>
        <color theme="1"/>
        <rFont val="Times New Roman"/>
        <charset val="134"/>
      </rPr>
      <t>[2023]646</t>
    </r>
    <r>
      <rPr>
        <sz val="14"/>
        <color theme="1"/>
        <rFont val="宋体"/>
        <charset val="134"/>
      </rPr>
      <t>号</t>
    </r>
  </si>
  <si>
    <r>
      <rPr>
        <sz val="14"/>
        <color theme="1"/>
        <rFont val="宋体"/>
        <charset val="134"/>
      </rPr>
      <t>岳交综规</t>
    </r>
    <r>
      <rPr>
        <sz val="14"/>
        <color theme="1"/>
        <rFont val="Times New Roman"/>
        <charset val="134"/>
      </rPr>
      <t>[2023]283</t>
    </r>
    <r>
      <rPr>
        <sz val="14"/>
        <color theme="1"/>
        <rFont val="宋体"/>
        <charset val="134"/>
      </rPr>
      <t>号</t>
    </r>
  </si>
  <si>
    <r>
      <rPr>
        <sz val="14"/>
        <color theme="1"/>
        <rFont val="宋体"/>
        <charset val="134"/>
      </rPr>
      <t>云溪区</t>
    </r>
  </si>
  <si>
    <r>
      <rPr>
        <sz val="14"/>
        <color theme="1"/>
        <rFont val="Times New Roman"/>
        <charset val="134"/>
      </rPr>
      <t>S301</t>
    </r>
    <r>
      <rPr>
        <sz val="14"/>
        <color theme="1"/>
        <rFont val="宋体"/>
        <charset val="134"/>
      </rPr>
      <t>云溪区长岭至陆城公路</t>
    </r>
  </si>
  <si>
    <r>
      <rPr>
        <sz val="14"/>
        <color theme="1"/>
        <rFont val="宋体"/>
        <charset val="134"/>
      </rPr>
      <t>已完成</t>
    </r>
    <r>
      <rPr>
        <sz val="14"/>
        <color theme="1"/>
        <rFont val="Times New Roman"/>
        <charset val="134"/>
      </rPr>
      <t>2.4</t>
    </r>
    <r>
      <rPr>
        <sz val="14"/>
        <color theme="1"/>
        <rFont val="宋体"/>
        <charset val="134"/>
      </rPr>
      <t>公里沥青中面层摊铺，其余路段正准备启动建设（路基完成率</t>
    </r>
    <r>
      <rPr>
        <sz val="14"/>
        <color theme="1"/>
        <rFont val="Times New Roman"/>
        <charset val="134"/>
      </rPr>
      <t>37%</t>
    </r>
    <r>
      <rPr>
        <sz val="14"/>
        <color theme="1"/>
        <rFont val="宋体"/>
        <charset val="134"/>
      </rPr>
      <t>）</t>
    </r>
  </si>
  <si>
    <r>
      <rPr>
        <sz val="14"/>
        <color theme="1"/>
        <rFont val="宋体"/>
        <charset val="134"/>
      </rPr>
      <t>完成路面</t>
    </r>
    <r>
      <rPr>
        <sz val="14"/>
        <color theme="1"/>
        <rFont val="Times New Roman"/>
        <charset val="134"/>
      </rPr>
      <t>2.3</t>
    </r>
    <r>
      <rPr>
        <sz val="14"/>
        <color theme="1"/>
        <rFont val="宋体"/>
        <charset val="134"/>
      </rPr>
      <t>公里</t>
    </r>
  </si>
  <si>
    <r>
      <rPr>
        <sz val="14"/>
        <color theme="1"/>
        <rFont val="宋体"/>
        <charset val="134"/>
      </rPr>
      <t>岳交综规</t>
    </r>
    <r>
      <rPr>
        <sz val="14"/>
        <color theme="1"/>
        <rFont val="Times New Roman"/>
        <charset val="134"/>
      </rPr>
      <t>[2023]72</t>
    </r>
    <r>
      <rPr>
        <sz val="14"/>
        <color theme="1"/>
        <rFont val="宋体"/>
        <charset val="134"/>
      </rPr>
      <t>号</t>
    </r>
  </si>
  <si>
    <r>
      <rPr>
        <sz val="14"/>
        <color theme="1"/>
        <rFont val="宋体"/>
        <charset val="134"/>
      </rPr>
      <t>岳交综规</t>
    </r>
    <r>
      <rPr>
        <sz val="14"/>
        <color theme="1"/>
        <rFont val="Times New Roman"/>
        <charset val="134"/>
      </rPr>
      <t>[2023]312</t>
    </r>
    <r>
      <rPr>
        <sz val="14"/>
        <color theme="1"/>
        <rFont val="宋体"/>
        <charset val="134"/>
      </rPr>
      <t>号</t>
    </r>
  </si>
  <si>
    <r>
      <rPr>
        <sz val="14"/>
        <color theme="1"/>
        <rFont val="宋体"/>
        <charset val="134"/>
      </rPr>
      <t>平江县</t>
    </r>
  </si>
  <si>
    <r>
      <rPr>
        <sz val="14"/>
        <color theme="1"/>
        <rFont val="Times New Roman"/>
        <charset val="134"/>
      </rPr>
      <t>S316</t>
    </r>
    <r>
      <rPr>
        <sz val="14"/>
        <color theme="1"/>
        <rFont val="宋体"/>
        <charset val="134"/>
      </rPr>
      <t>平江县石牛寨至长庆</t>
    </r>
  </si>
  <si>
    <r>
      <rPr>
        <sz val="14"/>
        <color theme="1"/>
        <rFont val="宋体"/>
        <charset val="134"/>
      </rPr>
      <t>在建（路基完成率</t>
    </r>
    <r>
      <rPr>
        <sz val="14"/>
        <color theme="1"/>
        <rFont val="Times New Roman"/>
        <charset val="134"/>
      </rPr>
      <t>70%</t>
    </r>
    <r>
      <rPr>
        <sz val="14"/>
        <color theme="1"/>
        <rFont val="宋体"/>
        <charset val="134"/>
      </rPr>
      <t>）</t>
    </r>
  </si>
  <si>
    <r>
      <rPr>
        <sz val="14"/>
        <color theme="1"/>
        <rFont val="宋体"/>
        <charset val="134"/>
      </rPr>
      <t>完成路面</t>
    </r>
    <r>
      <rPr>
        <sz val="14"/>
        <color theme="1"/>
        <rFont val="Times New Roman"/>
        <charset val="134"/>
      </rPr>
      <t>16.316</t>
    </r>
    <r>
      <rPr>
        <sz val="14"/>
        <color theme="1"/>
        <rFont val="宋体"/>
        <charset val="134"/>
      </rPr>
      <t>公里</t>
    </r>
  </si>
  <si>
    <r>
      <rPr>
        <sz val="14"/>
        <color theme="1"/>
        <rFont val="宋体"/>
        <charset val="134"/>
      </rPr>
      <t>湘发改基础</t>
    </r>
    <r>
      <rPr>
        <sz val="14"/>
        <color theme="1"/>
        <rFont val="Times New Roman"/>
        <charset val="134"/>
      </rPr>
      <t>[2017]829</t>
    </r>
    <r>
      <rPr>
        <sz val="14"/>
        <color theme="1"/>
        <rFont val="宋体"/>
        <charset val="134"/>
      </rPr>
      <t>号</t>
    </r>
  </si>
  <si>
    <r>
      <rPr>
        <sz val="14"/>
        <color theme="1"/>
        <rFont val="宋体"/>
        <charset val="134"/>
      </rPr>
      <t>岳交规划</t>
    </r>
    <r>
      <rPr>
        <sz val="14"/>
        <color theme="1"/>
        <rFont val="Times New Roman"/>
        <charset val="134"/>
      </rPr>
      <t>[2020]100</t>
    </r>
    <r>
      <rPr>
        <sz val="14"/>
        <color theme="1"/>
        <rFont val="宋体"/>
        <charset val="134"/>
      </rPr>
      <t>号</t>
    </r>
  </si>
  <si>
    <r>
      <rPr>
        <sz val="14"/>
        <color theme="1"/>
        <rFont val="宋体"/>
        <charset val="134"/>
      </rPr>
      <t>岳阳县</t>
    </r>
  </si>
  <si>
    <r>
      <rPr>
        <sz val="14"/>
        <color theme="1"/>
        <rFont val="Times New Roman"/>
        <charset val="134"/>
      </rPr>
      <t>S310</t>
    </r>
    <r>
      <rPr>
        <sz val="14"/>
        <color theme="1"/>
        <rFont val="宋体"/>
        <charset val="134"/>
      </rPr>
      <t>岳阳县公田至新墙</t>
    </r>
  </si>
  <si>
    <r>
      <rPr>
        <sz val="14"/>
        <color theme="1"/>
        <rFont val="宋体"/>
        <charset val="134"/>
      </rPr>
      <t>路基已完成</t>
    </r>
    <r>
      <rPr>
        <sz val="14"/>
        <color theme="1"/>
        <rFont val="Times New Roman"/>
        <charset val="134"/>
      </rPr>
      <t>80%</t>
    </r>
  </si>
  <si>
    <r>
      <rPr>
        <sz val="14"/>
        <color theme="1"/>
        <rFont val="宋体"/>
        <charset val="134"/>
      </rPr>
      <t>完成路面</t>
    </r>
    <r>
      <rPr>
        <sz val="14"/>
        <color theme="1"/>
        <rFont val="Times New Roman"/>
        <charset val="134"/>
      </rPr>
      <t>14.5</t>
    </r>
    <r>
      <rPr>
        <sz val="14"/>
        <color theme="1"/>
        <rFont val="宋体"/>
        <charset val="134"/>
      </rPr>
      <t>公里</t>
    </r>
  </si>
  <si>
    <r>
      <rPr>
        <sz val="14"/>
        <color theme="1"/>
        <rFont val="宋体"/>
        <charset val="134"/>
      </rPr>
      <t>岳发改审</t>
    </r>
    <r>
      <rPr>
        <sz val="14"/>
        <color theme="1"/>
        <rFont val="Times New Roman"/>
        <charset val="134"/>
      </rPr>
      <t>[2023]84</t>
    </r>
    <r>
      <rPr>
        <sz val="14"/>
        <color theme="1"/>
        <rFont val="宋体"/>
        <charset val="134"/>
      </rPr>
      <t>号</t>
    </r>
  </si>
  <si>
    <r>
      <rPr>
        <sz val="14"/>
        <color theme="1"/>
        <rFont val="宋体"/>
        <charset val="134"/>
      </rPr>
      <t>岳交综规</t>
    </r>
    <r>
      <rPr>
        <sz val="14"/>
        <color theme="1"/>
        <rFont val="Times New Roman"/>
        <charset val="134"/>
      </rPr>
      <t xml:space="preserve">
[2023]226</t>
    </r>
    <r>
      <rPr>
        <sz val="14"/>
        <color theme="1"/>
        <rFont val="宋体"/>
        <charset val="134"/>
      </rPr>
      <t>号</t>
    </r>
  </si>
  <si>
    <r>
      <rPr>
        <sz val="14"/>
        <color theme="1"/>
        <rFont val="Times New Roman"/>
        <charset val="134"/>
      </rPr>
      <t xml:space="preserve">S310 </t>
    </r>
    <r>
      <rPr>
        <sz val="14"/>
        <color theme="1"/>
        <rFont val="宋体"/>
        <charset val="134"/>
      </rPr>
      <t>岳阳县白若（湘鄂界）至毛田</t>
    </r>
  </si>
  <si>
    <r>
      <rPr>
        <sz val="14"/>
        <color theme="1"/>
        <rFont val="宋体"/>
        <charset val="134"/>
      </rPr>
      <t>完成初设批复</t>
    </r>
  </si>
  <si>
    <r>
      <rPr>
        <sz val="14"/>
        <color theme="1"/>
        <rFont val="宋体"/>
        <charset val="134"/>
      </rPr>
      <t>完成路面</t>
    </r>
    <r>
      <rPr>
        <sz val="14"/>
        <color theme="1"/>
        <rFont val="Times New Roman"/>
        <charset val="134"/>
      </rPr>
      <t>12.729</t>
    </r>
    <r>
      <rPr>
        <sz val="14"/>
        <color theme="1"/>
        <rFont val="宋体"/>
        <charset val="134"/>
      </rPr>
      <t>公里</t>
    </r>
  </si>
  <si>
    <r>
      <rPr>
        <sz val="14"/>
        <color theme="1"/>
        <rFont val="宋体"/>
        <charset val="134"/>
      </rPr>
      <t>岳发改审</t>
    </r>
    <r>
      <rPr>
        <sz val="14"/>
        <color theme="1"/>
        <rFont val="Times New Roman"/>
        <charset val="134"/>
      </rPr>
      <t>[2024]109</t>
    </r>
    <r>
      <rPr>
        <sz val="14"/>
        <color theme="1"/>
        <rFont val="宋体"/>
        <charset val="134"/>
      </rPr>
      <t>号</t>
    </r>
  </si>
  <si>
    <r>
      <rPr>
        <sz val="14"/>
        <color theme="1"/>
        <rFont val="宋体"/>
        <charset val="134"/>
      </rPr>
      <t>岳交批</t>
    </r>
    <r>
      <rPr>
        <sz val="14"/>
        <color theme="1"/>
        <rFont val="Times New Roman"/>
        <charset val="134"/>
      </rPr>
      <t>[2024]74</t>
    </r>
    <r>
      <rPr>
        <sz val="14"/>
        <color theme="1"/>
        <rFont val="宋体"/>
        <charset val="134"/>
      </rPr>
      <t>号</t>
    </r>
  </si>
  <si>
    <r>
      <rPr>
        <sz val="14"/>
        <color theme="1"/>
        <rFont val="Times New Roman"/>
        <charset val="134"/>
      </rPr>
      <t>S218</t>
    </r>
    <r>
      <rPr>
        <sz val="14"/>
        <color theme="1"/>
        <rFont val="宋体"/>
        <charset val="134"/>
      </rPr>
      <t>华容县花子坟至注滋口公路（花子坟至禹山段）</t>
    </r>
  </si>
  <si>
    <r>
      <rPr>
        <sz val="14"/>
        <color theme="1"/>
        <rFont val="宋体"/>
        <charset val="134"/>
      </rPr>
      <t>在建（路面完成</t>
    </r>
    <r>
      <rPr>
        <sz val="14"/>
        <color theme="1"/>
        <rFont val="Times New Roman"/>
        <charset val="134"/>
      </rPr>
      <t>50%</t>
    </r>
    <r>
      <rPr>
        <sz val="14"/>
        <color theme="1"/>
        <rFont val="方正书宋_GBK"/>
        <charset val="134"/>
      </rPr>
      <t>、</t>
    </r>
    <r>
      <rPr>
        <sz val="14"/>
        <color theme="1"/>
        <rFont val="宋体"/>
        <charset val="134"/>
      </rPr>
      <t>路基完成率</t>
    </r>
    <r>
      <rPr>
        <sz val="14"/>
        <color theme="1"/>
        <rFont val="Times New Roman"/>
        <charset val="134"/>
      </rPr>
      <t>70%</t>
    </r>
    <r>
      <rPr>
        <sz val="14"/>
        <color theme="1"/>
        <rFont val="宋体"/>
        <charset val="134"/>
      </rPr>
      <t>）</t>
    </r>
  </si>
  <si>
    <r>
      <rPr>
        <sz val="14"/>
        <color theme="1"/>
        <rFont val="宋体"/>
        <charset val="134"/>
      </rPr>
      <t>完成路面</t>
    </r>
    <r>
      <rPr>
        <sz val="14"/>
        <color theme="1"/>
        <rFont val="Times New Roman"/>
        <charset val="134"/>
      </rPr>
      <t>8.3</t>
    </r>
    <r>
      <rPr>
        <sz val="14"/>
        <color theme="1"/>
        <rFont val="宋体"/>
        <charset val="134"/>
      </rPr>
      <t>公里</t>
    </r>
  </si>
  <si>
    <r>
      <rPr>
        <sz val="14"/>
        <color theme="1"/>
        <rFont val="宋体"/>
        <charset val="134"/>
      </rPr>
      <t>岳发改审</t>
    </r>
    <r>
      <rPr>
        <sz val="14"/>
        <color theme="1"/>
        <rFont val="Times New Roman"/>
        <charset val="134"/>
      </rPr>
      <t>[2024]16</t>
    </r>
    <r>
      <rPr>
        <sz val="14"/>
        <color theme="1"/>
        <rFont val="宋体"/>
        <charset val="134"/>
      </rPr>
      <t>号</t>
    </r>
  </si>
  <si>
    <r>
      <rPr>
        <sz val="14"/>
        <color theme="1"/>
        <rFont val="宋体"/>
        <charset val="134"/>
      </rPr>
      <t>岳交批</t>
    </r>
    <r>
      <rPr>
        <sz val="14"/>
        <color theme="1"/>
        <rFont val="Times New Roman"/>
        <charset val="134"/>
      </rPr>
      <t>[2024]17</t>
    </r>
    <r>
      <rPr>
        <sz val="14"/>
        <color theme="1"/>
        <rFont val="宋体"/>
        <charset val="134"/>
      </rPr>
      <t>号</t>
    </r>
  </si>
  <si>
    <r>
      <rPr>
        <sz val="14"/>
        <color theme="1"/>
        <rFont val="宋体"/>
        <charset val="134"/>
      </rPr>
      <t>湘阴县</t>
    </r>
  </si>
  <si>
    <r>
      <rPr>
        <sz val="14"/>
        <color theme="1"/>
        <rFont val="Times New Roman"/>
        <charset val="134"/>
      </rPr>
      <t>S508</t>
    </r>
    <r>
      <rPr>
        <sz val="14"/>
        <color theme="1"/>
        <rFont val="宋体"/>
        <charset val="134"/>
      </rPr>
      <t>湘阴县樟树港至羊谷脑公路</t>
    </r>
    <r>
      <rPr>
        <sz val="14"/>
        <color theme="1"/>
        <rFont val="Times New Roman"/>
        <charset val="134"/>
      </rPr>
      <t xml:space="preserve">
</t>
    </r>
    <r>
      <rPr>
        <sz val="14"/>
        <color theme="1"/>
        <rFont val="宋体"/>
        <charset val="134"/>
      </rPr>
      <t>（樟树港湘江大桥）</t>
    </r>
  </si>
  <si>
    <r>
      <rPr>
        <sz val="14"/>
        <color theme="1"/>
        <rFont val="宋体"/>
        <charset val="134"/>
      </rPr>
      <t>征拆完成</t>
    </r>
    <r>
      <rPr>
        <sz val="14"/>
        <color theme="1"/>
        <rFont val="Times New Roman"/>
        <charset val="134"/>
      </rPr>
      <t>100%</t>
    </r>
    <r>
      <rPr>
        <sz val="14"/>
        <color theme="1"/>
        <rFont val="宋体"/>
        <charset val="134"/>
      </rPr>
      <t>，桥涵完成</t>
    </r>
    <r>
      <rPr>
        <sz val="14"/>
        <color theme="1"/>
        <rFont val="Times New Roman"/>
        <charset val="134"/>
      </rPr>
      <t>37%</t>
    </r>
    <r>
      <rPr>
        <sz val="14"/>
        <color theme="1"/>
        <rFont val="宋体"/>
        <charset val="134"/>
      </rPr>
      <t>。</t>
    </r>
  </si>
  <si>
    <r>
      <rPr>
        <sz val="14"/>
        <color theme="1"/>
        <rFont val="宋体"/>
        <charset val="134"/>
      </rPr>
      <t>路基、桥涵施工</t>
    </r>
    <r>
      <rPr>
        <sz val="14"/>
        <color theme="1"/>
        <rFont val="Times New Roman"/>
        <charset val="134"/>
      </rPr>
      <t>9.4</t>
    </r>
    <r>
      <rPr>
        <sz val="14"/>
        <color theme="1"/>
        <rFont val="宋体"/>
        <charset val="134"/>
      </rPr>
      <t>公里</t>
    </r>
  </si>
  <si>
    <r>
      <rPr>
        <sz val="14"/>
        <color theme="1"/>
        <rFont val="宋体"/>
        <charset val="134"/>
      </rPr>
      <t>岳发改审</t>
    </r>
    <r>
      <rPr>
        <sz val="14"/>
        <color theme="1"/>
        <rFont val="Times New Roman"/>
        <charset val="134"/>
      </rPr>
      <t>[2019]150</t>
    </r>
    <r>
      <rPr>
        <sz val="14"/>
        <color theme="1"/>
        <rFont val="宋体"/>
        <charset val="134"/>
      </rPr>
      <t>号</t>
    </r>
  </si>
  <si>
    <r>
      <rPr>
        <sz val="14"/>
        <color theme="1"/>
        <rFont val="宋体"/>
        <charset val="134"/>
      </rPr>
      <t>交规划</t>
    </r>
    <r>
      <rPr>
        <sz val="14"/>
        <color theme="1"/>
        <rFont val="Times New Roman"/>
        <charset val="134"/>
      </rPr>
      <t>[2019]176</t>
    </r>
    <r>
      <rPr>
        <sz val="14"/>
        <color theme="1"/>
        <rFont val="宋体"/>
        <charset val="134"/>
      </rPr>
      <t>号</t>
    </r>
  </si>
  <si>
    <r>
      <rPr>
        <sz val="14"/>
        <color theme="1"/>
        <rFont val="Times New Roman"/>
        <charset val="134"/>
      </rPr>
      <t>S206</t>
    </r>
    <r>
      <rPr>
        <sz val="14"/>
        <color theme="1"/>
        <rFont val="宋体"/>
        <charset val="134"/>
      </rPr>
      <t>临湘市桃林至白羊田公路工程</t>
    </r>
  </si>
  <si>
    <r>
      <rPr>
        <sz val="14"/>
        <color theme="1"/>
        <rFont val="宋体"/>
        <charset val="134"/>
      </rPr>
      <t>完成路面</t>
    </r>
    <r>
      <rPr>
        <sz val="14"/>
        <color theme="1"/>
        <rFont val="Times New Roman"/>
        <charset val="134"/>
      </rPr>
      <t>17.315</t>
    </r>
    <r>
      <rPr>
        <sz val="14"/>
        <color theme="1"/>
        <rFont val="宋体"/>
        <charset val="134"/>
      </rPr>
      <t>公里</t>
    </r>
  </si>
  <si>
    <r>
      <rPr>
        <sz val="14"/>
        <color theme="1"/>
        <rFont val="宋体"/>
        <charset val="134"/>
      </rPr>
      <t>岳发改审</t>
    </r>
    <r>
      <rPr>
        <sz val="14"/>
        <color theme="1"/>
        <rFont val="Times New Roman"/>
        <charset val="134"/>
      </rPr>
      <t>[2024]114</t>
    </r>
    <r>
      <rPr>
        <sz val="14"/>
        <color theme="1"/>
        <rFont val="宋体"/>
        <charset val="134"/>
      </rPr>
      <t>号</t>
    </r>
  </si>
  <si>
    <r>
      <rPr>
        <sz val="14"/>
        <color theme="1"/>
        <rFont val="宋体"/>
        <charset val="134"/>
      </rPr>
      <t>岳交批</t>
    </r>
    <r>
      <rPr>
        <sz val="14"/>
        <color theme="1"/>
        <rFont val="Times New Roman"/>
        <charset val="134"/>
      </rPr>
      <t>[2024]84</t>
    </r>
    <r>
      <rPr>
        <sz val="14"/>
        <color theme="1"/>
        <rFont val="宋体"/>
        <charset val="134"/>
      </rPr>
      <t>号</t>
    </r>
  </si>
  <si>
    <r>
      <rPr>
        <sz val="14"/>
        <color theme="1"/>
        <rFont val="Times New Roman"/>
        <charset val="134"/>
      </rPr>
      <t>S208</t>
    </r>
    <r>
      <rPr>
        <sz val="14"/>
        <color theme="1"/>
        <rFont val="宋体"/>
        <charset val="134"/>
      </rPr>
      <t>道仁矶至江南公路（乙烯炼化一体化项目专用设备通道段）</t>
    </r>
  </si>
  <si>
    <r>
      <rPr>
        <sz val="14"/>
        <color theme="1"/>
        <rFont val="宋体"/>
        <charset val="134"/>
      </rPr>
      <t>已启动用地预算与选址意见及可行性研究报告编制工作，因项目资金未落实，且市交通局关于原</t>
    </r>
    <r>
      <rPr>
        <sz val="14"/>
        <color theme="1"/>
        <rFont val="Times New Roman"/>
        <charset val="134"/>
      </rPr>
      <t>S208</t>
    </r>
    <r>
      <rPr>
        <sz val="14"/>
        <color theme="1"/>
        <rFont val="宋体"/>
        <charset val="134"/>
      </rPr>
      <t>项目前期费用诉求问题未解决，导致项目前期工作滞缓，无法按计划任务推进，待市政府明确相关事项后继续推进前期工作</t>
    </r>
  </si>
  <si>
    <r>
      <rPr>
        <sz val="14"/>
        <color theme="1"/>
        <rFont val="宋体"/>
        <charset val="134"/>
      </rPr>
      <t>发布中标通知书</t>
    </r>
    <r>
      <rPr>
        <sz val="14"/>
        <color theme="1"/>
        <rFont val="Times New Roman"/>
        <charset val="134"/>
      </rPr>
      <t>3.6</t>
    </r>
    <r>
      <rPr>
        <sz val="14"/>
        <color theme="1"/>
        <rFont val="宋体"/>
        <charset val="134"/>
      </rPr>
      <t>公里</t>
    </r>
  </si>
  <si>
    <r>
      <rPr>
        <sz val="14"/>
        <color theme="1"/>
        <rFont val="Times New Roman"/>
        <charset val="134"/>
      </rPr>
      <t>S503</t>
    </r>
    <r>
      <rPr>
        <sz val="14"/>
        <color theme="1"/>
        <rFont val="宋体"/>
        <charset val="134"/>
      </rPr>
      <t>岳阳楼区麻布村至新开公路（岳阳楼区段）</t>
    </r>
  </si>
  <si>
    <r>
      <rPr>
        <sz val="14"/>
        <color theme="1"/>
        <rFont val="宋体"/>
        <charset val="134"/>
      </rPr>
      <t>已完成工可行业意见批复</t>
    </r>
  </si>
  <si>
    <r>
      <rPr>
        <sz val="14"/>
        <color theme="1"/>
        <rFont val="宋体"/>
        <charset val="134"/>
      </rPr>
      <t>发布中标通知书</t>
    </r>
    <r>
      <rPr>
        <sz val="14"/>
        <color theme="1"/>
        <rFont val="Times New Roman"/>
        <charset val="134"/>
      </rPr>
      <t>3.552</t>
    </r>
    <r>
      <rPr>
        <sz val="14"/>
        <color theme="1"/>
        <rFont val="宋体"/>
        <charset val="134"/>
      </rPr>
      <t>公里</t>
    </r>
  </si>
  <si>
    <r>
      <rPr>
        <sz val="14"/>
        <color theme="1"/>
        <rFont val="宋体"/>
        <charset val="134"/>
      </rPr>
      <t>湘交规函</t>
    </r>
    <r>
      <rPr>
        <sz val="14"/>
        <color theme="1"/>
        <rFont val="Times New Roman"/>
        <charset val="134"/>
      </rPr>
      <t>[2025]66</t>
    </r>
    <r>
      <rPr>
        <sz val="14"/>
        <color theme="1"/>
        <rFont val="宋体"/>
        <charset val="134"/>
      </rPr>
      <t>号</t>
    </r>
  </si>
  <si>
    <r>
      <rPr>
        <sz val="14"/>
        <color theme="1"/>
        <rFont val="宋体"/>
        <charset val="134"/>
      </rPr>
      <t>岳阳长江经济带炼化一体化公路（荆竹</t>
    </r>
    <r>
      <rPr>
        <sz val="14"/>
        <color theme="1"/>
        <rFont val="Times New Roman"/>
        <charset val="134"/>
      </rPr>
      <t>-</t>
    </r>
    <r>
      <rPr>
        <sz val="14"/>
        <color theme="1"/>
        <rFont val="宋体"/>
        <charset val="134"/>
      </rPr>
      <t>南太）</t>
    </r>
  </si>
  <si>
    <r>
      <rPr>
        <sz val="14"/>
        <color theme="1"/>
        <rFont val="宋体"/>
        <charset val="134"/>
      </rPr>
      <t>已完成</t>
    </r>
    <r>
      <rPr>
        <sz val="14"/>
        <color theme="1"/>
        <rFont val="Times New Roman"/>
        <charset val="134"/>
      </rPr>
      <t>94%</t>
    </r>
    <r>
      <rPr>
        <sz val="14"/>
        <color theme="1"/>
        <rFont val="宋体"/>
        <charset val="134"/>
      </rPr>
      <t>路基工程、</t>
    </r>
    <r>
      <rPr>
        <sz val="14"/>
        <color theme="1"/>
        <rFont val="Times New Roman"/>
        <charset val="134"/>
      </rPr>
      <t>95%</t>
    </r>
    <r>
      <rPr>
        <sz val="14"/>
        <color theme="1"/>
        <rFont val="宋体"/>
        <charset val="134"/>
      </rPr>
      <t>桥涵工程、</t>
    </r>
    <r>
      <rPr>
        <sz val="14"/>
        <color theme="1"/>
        <rFont val="Times New Roman"/>
        <charset val="134"/>
      </rPr>
      <t>80%</t>
    </r>
    <r>
      <rPr>
        <sz val="14"/>
        <color theme="1"/>
        <rFont val="宋体"/>
        <charset val="134"/>
      </rPr>
      <t>路面工程。</t>
    </r>
  </si>
  <si>
    <r>
      <rPr>
        <sz val="14"/>
        <color theme="1"/>
        <rFont val="宋体"/>
        <charset val="134"/>
      </rPr>
      <t>完成路面</t>
    </r>
    <r>
      <rPr>
        <sz val="14"/>
        <color theme="1"/>
        <rFont val="Times New Roman"/>
        <charset val="134"/>
      </rPr>
      <t>12.47</t>
    </r>
    <r>
      <rPr>
        <sz val="14"/>
        <color theme="1"/>
        <rFont val="宋体"/>
        <charset val="134"/>
      </rPr>
      <t>公里</t>
    </r>
  </si>
  <si>
    <r>
      <rPr>
        <sz val="14"/>
        <color theme="1"/>
        <rFont val="宋体"/>
        <charset val="134"/>
      </rPr>
      <t>岳交综规</t>
    </r>
    <r>
      <rPr>
        <sz val="14"/>
        <color theme="1"/>
        <rFont val="Times New Roman"/>
        <charset val="134"/>
      </rPr>
      <t>[2023]71</t>
    </r>
    <r>
      <rPr>
        <sz val="14"/>
        <color theme="1"/>
        <rFont val="宋体"/>
        <charset val="134"/>
      </rPr>
      <t>号</t>
    </r>
  </si>
  <si>
    <r>
      <rPr>
        <sz val="14"/>
        <color theme="1"/>
        <rFont val="宋体"/>
        <charset val="134"/>
      </rPr>
      <t>岳交批</t>
    </r>
    <r>
      <rPr>
        <sz val="14"/>
        <color theme="1"/>
        <rFont val="Times New Roman"/>
        <charset val="134"/>
      </rPr>
      <t>[2024]11</t>
    </r>
    <r>
      <rPr>
        <sz val="14"/>
        <color theme="1"/>
        <rFont val="宋体"/>
        <charset val="134"/>
      </rPr>
      <t>号</t>
    </r>
  </si>
  <si>
    <r>
      <rPr>
        <sz val="14"/>
        <color theme="1"/>
        <rFont val="宋体"/>
        <charset val="134"/>
      </rPr>
      <t>岳阳长江经济带炼化一体化公路（大田</t>
    </r>
    <r>
      <rPr>
        <sz val="14"/>
        <color theme="1"/>
        <rFont val="Times New Roman"/>
        <charset val="134"/>
      </rPr>
      <t>-</t>
    </r>
    <r>
      <rPr>
        <sz val="14"/>
        <color theme="1"/>
        <rFont val="宋体"/>
        <charset val="134"/>
      </rPr>
      <t>青坡）</t>
    </r>
  </si>
  <si>
    <r>
      <rPr>
        <sz val="14"/>
        <color theme="1"/>
        <rFont val="宋体"/>
        <charset val="134"/>
      </rPr>
      <t>已完成</t>
    </r>
    <r>
      <rPr>
        <sz val="14"/>
        <color theme="1"/>
        <rFont val="Times New Roman"/>
        <charset val="134"/>
      </rPr>
      <t>80%</t>
    </r>
    <r>
      <rPr>
        <sz val="14"/>
        <color theme="1"/>
        <rFont val="宋体"/>
        <charset val="134"/>
      </rPr>
      <t>路基工程、</t>
    </r>
    <r>
      <rPr>
        <sz val="14"/>
        <color theme="1"/>
        <rFont val="Times New Roman"/>
        <charset val="134"/>
      </rPr>
      <t>70%</t>
    </r>
    <r>
      <rPr>
        <sz val="14"/>
        <color theme="1"/>
        <rFont val="宋体"/>
        <charset val="134"/>
      </rPr>
      <t>桥涵工程</t>
    </r>
  </si>
  <si>
    <r>
      <rPr>
        <sz val="14"/>
        <color theme="1"/>
        <rFont val="宋体"/>
        <charset val="134"/>
      </rPr>
      <t>完成路面</t>
    </r>
    <r>
      <rPr>
        <sz val="14"/>
        <color theme="1"/>
        <rFont val="Times New Roman"/>
        <charset val="134"/>
      </rPr>
      <t>1.5</t>
    </r>
    <r>
      <rPr>
        <sz val="14"/>
        <color theme="1"/>
        <rFont val="宋体"/>
        <charset val="134"/>
      </rPr>
      <t>公里</t>
    </r>
  </si>
  <si>
    <r>
      <rPr>
        <sz val="14"/>
        <color theme="1"/>
        <rFont val="宋体"/>
        <charset val="134"/>
      </rPr>
      <t>岳交综规</t>
    </r>
    <r>
      <rPr>
        <sz val="14"/>
        <color theme="1"/>
        <rFont val="Times New Roman"/>
        <charset val="134"/>
      </rPr>
      <t>[2023]68</t>
    </r>
    <r>
      <rPr>
        <sz val="14"/>
        <color theme="1"/>
        <rFont val="宋体"/>
        <charset val="134"/>
      </rPr>
      <t>号</t>
    </r>
  </si>
  <si>
    <r>
      <rPr>
        <sz val="14"/>
        <color theme="1"/>
        <rFont val="宋体"/>
        <charset val="134"/>
      </rPr>
      <t>岳交批</t>
    </r>
    <r>
      <rPr>
        <sz val="14"/>
        <color theme="1"/>
        <rFont val="Times New Roman"/>
        <charset val="134"/>
      </rPr>
      <t>[2024]39</t>
    </r>
    <r>
      <rPr>
        <sz val="14"/>
        <color theme="1"/>
        <rFont val="宋体"/>
        <charset val="134"/>
      </rPr>
      <t>号</t>
    </r>
    <r>
      <rPr>
        <sz val="14"/>
        <color theme="1"/>
        <rFont val="Times New Roman"/>
        <charset val="134"/>
      </rPr>
      <t xml:space="preserve">
</t>
    </r>
    <r>
      <rPr>
        <sz val="14"/>
        <color theme="1"/>
        <rFont val="宋体"/>
        <charset val="134"/>
      </rPr>
      <t>岳交批</t>
    </r>
    <r>
      <rPr>
        <sz val="14"/>
        <color theme="1"/>
        <rFont val="Times New Roman"/>
        <charset val="134"/>
      </rPr>
      <t>[2024]10</t>
    </r>
    <r>
      <rPr>
        <sz val="14"/>
        <color theme="1"/>
        <rFont val="宋体"/>
        <charset val="134"/>
      </rPr>
      <t>号</t>
    </r>
  </si>
  <si>
    <r>
      <rPr>
        <sz val="14"/>
        <color theme="1"/>
        <rFont val="Times New Roman"/>
        <charset val="134"/>
      </rPr>
      <t>G240</t>
    </r>
    <r>
      <rPr>
        <sz val="14"/>
        <color theme="1"/>
        <rFont val="宋体"/>
        <charset val="134"/>
      </rPr>
      <t>君山绕城公路</t>
    </r>
  </si>
  <si>
    <r>
      <rPr>
        <sz val="14"/>
        <color theme="1"/>
        <rFont val="宋体"/>
        <charset val="134"/>
      </rPr>
      <t>已完成招投标，正在进行施工图审查</t>
    </r>
  </si>
  <si>
    <r>
      <rPr>
        <sz val="14"/>
        <color theme="1"/>
        <rFont val="宋体"/>
        <charset val="134"/>
      </rPr>
      <t>完成路面</t>
    </r>
    <r>
      <rPr>
        <sz val="14"/>
        <color theme="1"/>
        <rFont val="Times New Roman"/>
        <charset val="134"/>
      </rPr>
      <t>2.086</t>
    </r>
    <r>
      <rPr>
        <sz val="14"/>
        <color theme="1"/>
        <rFont val="宋体"/>
        <charset val="134"/>
      </rPr>
      <t>公里</t>
    </r>
  </si>
  <si>
    <r>
      <rPr>
        <sz val="14"/>
        <color theme="1"/>
        <rFont val="宋体"/>
        <charset val="134"/>
      </rPr>
      <t>岳君发改审【</t>
    </r>
    <r>
      <rPr>
        <sz val="14"/>
        <color theme="1"/>
        <rFont val="Times New Roman"/>
        <charset val="134"/>
      </rPr>
      <t>2024</t>
    </r>
    <r>
      <rPr>
        <sz val="14"/>
        <color theme="1"/>
        <rFont val="宋体"/>
        <charset val="134"/>
      </rPr>
      <t>】</t>
    </r>
    <r>
      <rPr>
        <sz val="14"/>
        <color theme="1"/>
        <rFont val="Times New Roman"/>
        <charset val="134"/>
      </rPr>
      <t>18</t>
    </r>
    <r>
      <rPr>
        <sz val="14"/>
        <color theme="1"/>
        <rFont val="宋体"/>
        <charset val="134"/>
      </rPr>
      <t>号</t>
    </r>
  </si>
  <si>
    <r>
      <rPr>
        <sz val="14"/>
        <color theme="1"/>
        <rFont val="宋体"/>
        <charset val="134"/>
      </rPr>
      <t>岳交【</t>
    </r>
    <r>
      <rPr>
        <sz val="14"/>
        <color theme="1"/>
        <rFont val="Times New Roman"/>
        <charset val="134"/>
      </rPr>
      <t>2024</t>
    </r>
    <r>
      <rPr>
        <sz val="14"/>
        <color theme="1"/>
        <rFont val="宋体"/>
        <charset val="134"/>
      </rPr>
      <t>】</t>
    </r>
    <r>
      <rPr>
        <sz val="14"/>
        <color theme="1"/>
        <rFont val="Times New Roman"/>
        <charset val="134"/>
      </rPr>
      <t>20</t>
    </r>
    <r>
      <rPr>
        <sz val="14"/>
        <color theme="1"/>
        <rFont val="宋体"/>
        <charset val="134"/>
      </rPr>
      <t>号</t>
    </r>
  </si>
  <si>
    <r>
      <rPr>
        <sz val="14"/>
        <color theme="1"/>
        <rFont val="宋体"/>
        <charset val="134"/>
      </rPr>
      <t>云溪区松阳湖港区化工码头至云溪区绿色化工园公路工程（三期）</t>
    </r>
  </si>
  <si>
    <r>
      <rPr>
        <sz val="14"/>
        <color theme="1"/>
        <rFont val="宋体"/>
        <charset val="134"/>
      </rPr>
      <t>已完成</t>
    </r>
    <r>
      <rPr>
        <sz val="14"/>
        <color theme="1"/>
        <rFont val="Times New Roman"/>
        <charset val="134"/>
      </rPr>
      <t>98%</t>
    </r>
    <r>
      <rPr>
        <sz val="14"/>
        <color theme="1"/>
        <rFont val="宋体"/>
        <charset val="134"/>
      </rPr>
      <t>路基工程，</t>
    </r>
    <r>
      <rPr>
        <sz val="14"/>
        <color theme="1"/>
        <rFont val="Times New Roman"/>
        <charset val="134"/>
      </rPr>
      <t>50%</t>
    </r>
    <r>
      <rPr>
        <sz val="14"/>
        <color theme="1"/>
        <rFont val="宋体"/>
        <charset val="134"/>
      </rPr>
      <t>桥涵工程</t>
    </r>
  </si>
  <si>
    <r>
      <rPr>
        <sz val="14"/>
        <color theme="1"/>
        <rFont val="宋体"/>
        <charset val="134"/>
      </rPr>
      <t>完成路面</t>
    </r>
    <r>
      <rPr>
        <sz val="14"/>
        <color theme="1"/>
        <rFont val="Times New Roman"/>
        <charset val="134"/>
      </rPr>
      <t>2.37</t>
    </r>
    <r>
      <rPr>
        <sz val="14"/>
        <color theme="1"/>
        <rFont val="宋体"/>
        <charset val="134"/>
      </rPr>
      <t>公里</t>
    </r>
  </si>
  <si>
    <r>
      <rPr>
        <sz val="14"/>
        <color theme="1"/>
        <rFont val="宋体"/>
        <charset val="134"/>
      </rPr>
      <t>岳交综规</t>
    </r>
    <r>
      <rPr>
        <sz val="14"/>
        <color theme="1"/>
        <rFont val="Times New Roman"/>
        <charset val="134"/>
      </rPr>
      <t>[2023]13</t>
    </r>
    <r>
      <rPr>
        <sz val="14"/>
        <color theme="1"/>
        <rFont val="宋体"/>
        <charset val="134"/>
      </rPr>
      <t>号</t>
    </r>
  </si>
  <si>
    <r>
      <rPr>
        <sz val="14"/>
        <color theme="1"/>
        <rFont val="宋体"/>
        <charset val="134"/>
      </rPr>
      <t>岳交综规</t>
    </r>
    <r>
      <rPr>
        <sz val="14"/>
        <color theme="1"/>
        <rFont val="Times New Roman"/>
        <charset val="134"/>
      </rPr>
      <t>[2023]274</t>
    </r>
    <r>
      <rPr>
        <sz val="14"/>
        <color theme="1"/>
        <rFont val="宋体"/>
        <charset val="134"/>
      </rPr>
      <t>号</t>
    </r>
  </si>
  <si>
    <r>
      <rPr>
        <b/>
        <sz val="14"/>
        <color theme="1"/>
        <rFont val="宋体"/>
        <charset val="134"/>
      </rPr>
      <t>常德市小计</t>
    </r>
  </si>
  <si>
    <r>
      <rPr>
        <sz val="14"/>
        <color theme="1"/>
        <rFont val="宋体"/>
        <charset val="134"/>
      </rPr>
      <t>常德市</t>
    </r>
  </si>
  <si>
    <r>
      <rPr>
        <sz val="14"/>
        <color theme="1"/>
        <rFont val="宋体"/>
        <charset val="134"/>
      </rPr>
      <t>石门县</t>
    </r>
  </si>
  <si>
    <r>
      <rPr>
        <sz val="14"/>
        <color theme="1"/>
        <rFont val="Times New Roman"/>
        <charset val="134"/>
      </rPr>
      <t>G241</t>
    </r>
    <r>
      <rPr>
        <sz val="14"/>
        <color theme="1"/>
        <rFont val="宋体"/>
        <charset val="134"/>
      </rPr>
      <t>石门县清水湾至南坪公路</t>
    </r>
  </si>
  <si>
    <r>
      <rPr>
        <sz val="14"/>
        <color theme="1"/>
        <rFont val="宋体"/>
        <charset val="134"/>
      </rPr>
      <t>正在开展前期工作</t>
    </r>
  </si>
  <si>
    <r>
      <rPr>
        <sz val="14"/>
        <color theme="1"/>
        <rFont val="宋体"/>
        <charset val="134"/>
      </rPr>
      <t>发布中标通知书</t>
    </r>
    <r>
      <rPr>
        <sz val="14"/>
        <color theme="1"/>
        <rFont val="Times New Roman"/>
        <charset val="134"/>
      </rPr>
      <t>16.7</t>
    </r>
    <r>
      <rPr>
        <sz val="14"/>
        <color theme="1"/>
        <rFont val="宋体"/>
        <charset val="134"/>
      </rPr>
      <t>公里</t>
    </r>
  </si>
  <si>
    <r>
      <rPr>
        <sz val="14"/>
        <color theme="1"/>
        <rFont val="宋体"/>
        <charset val="134"/>
      </rPr>
      <t>桃源县</t>
    </r>
  </si>
  <si>
    <r>
      <rPr>
        <sz val="14"/>
        <color theme="1"/>
        <rFont val="Times New Roman"/>
        <charset val="134"/>
      </rPr>
      <t>S315</t>
    </r>
    <r>
      <rPr>
        <sz val="14"/>
        <color theme="1"/>
        <rFont val="宋体"/>
        <charset val="134"/>
      </rPr>
      <t>桃源县漆河至九溪</t>
    </r>
  </si>
  <si>
    <r>
      <rPr>
        <sz val="14"/>
        <color theme="1"/>
        <rFont val="宋体"/>
        <charset val="134"/>
      </rPr>
      <t>施工图设计已批复，已启动施工招标</t>
    </r>
  </si>
  <si>
    <r>
      <rPr>
        <sz val="14"/>
        <color theme="1"/>
        <rFont val="宋体"/>
        <charset val="134"/>
      </rPr>
      <t>完成路基</t>
    </r>
    <r>
      <rPr>
        <sz val="14"/>
        <color theme="1"/>
        <rFont val="Times New Roman"/>
        <charset val="134"/>
      </rPr>
      <t>12.5</t>
    </r>
    <r>
      <rPr>
        <sz val="14"/>
        <color theme="1"/>
        <rFont val="宋体"/>
        <charset val="134"/>
      </rPr>
      <t>公里</t>
    </r>
  </si>
  <si>
    <r>
      <rPr>
        <sz val="14"/>
        <color theme="1"/>
        <rFont val="宋体"/>
        <charset val="134"/>
      </rPr>
      <t>常发改基础</t>
    </r>
    <r>
      <rPr>
        <sz val="14"/>
        <color theme="1"/>
        <rFont val="Times New Roman"/>
        <charset val="134"/>
      </rPr>
      <t>[2025]159</t>
    </r>
    <r>
      <rPr>
        <sz val="14"/>
        <color theme="1"/>
        <rFont val="宋体"/>
        <charset val="134"/>
      </rPr>
      <t>号</t>
    </r>
  </si>
  <si>
    <r>
      <rPr>
        <sz val="14"/>
        <color theme="1"/>
        <rFont val="宋体"/>
        <charset val="134"/>
      </rPr>
      <t>常交基建</t>
    </r>
    <r>
      <rPr>
        <sz val="14"/>
        <color theme="1"/>
        <rFont val="Times New Roman"/>
        <charset val="134"/>
      </rPr>
      <t>[2025]15</t>
    </r>
    <r>
      <rPr>
        <sz val="14"/>
        <color theme="1"/>
        <rFont val="宋体"/>
        <charset val="134"/>
      </rPr>
      <t>号</t>
    </r>
  </si>
  <si>
    <r>
      <rPr>
        <sz val="14"/>
        <color theme="1"/>
        <rFont val="Times New Roman"/>
        <charset val="134"/>
      </rPr>
      <t>S307</t>
    </r>
    <r>
      <rPr>
        <sz val="14"/>
        <color theme="1"/>
        <rFont val="宋体"/>
        <charset val="134"/>
      </rPr>
      <t>桃源县盘塘至马鬃岭</t>
    </r>
  </si>
  <si>
    <r>
      <rPr>
        <sz val="14"/>
        <color theme="1"/>
        <rFont val="宋体"/>
        <charset val="134"/>
      </rPr>
      <t>完成路面</t>
    </r>
    <r>
      <rPr>
        <sz val="14"/>
        <color theme="1"/>
        <rFont val="Times New Roman"/>
        <charset val="134"/>
      </rPr>
      <t>4.93</t>
    </r>
    <r>
      <rPr>
        <sz val="14"/>
        <color theme="1"/>
        <rFont val="宋体"/>
        <charset val="134"/>
      </rPr>
      <t>公里</t>
    </r>
  </si>
  <si>
    <r>
      <rPr>
        <sz val="14"/>
        <color theme="1"/>
        <rFont val="宋体"/>
        <charset val="134"/>
      </rPr>
      <t>常发改基础</t>
    </r>
    <r>
      <rPr>
        <sz val="14"/>
        <color theme="1"/>
        <rFont val="Times New Roman"/>
        <charset val="134"/>
      </rPr>
      <t>[2025]158</t>
    </r>
    <r>
      <rPr>
        <sz val="14"/>
        <color theme="1"/>
        <rFont val="宋体"/>
        <charset val="134"/>
      </rPr>
      <t>号</t>
    </r>
  </si>
  <si>
    <r>
      <rPr>
        <sz val="14"/>
        <color theme="1"/>
        <rFont val="宋体"/>
        <charset val="134"/>
      </rPr>
      <t>常交基建</t>
    </r>
    <r>
      <rPr>
        <sz val="14"/>
        <color theme="1"/>
        <rFont val="Times New Roman"/>
        <charset val="134"/>
      </rPr>
      <t>[2025]11</t>
    </r>
    <r>
      <rPr>
        <sz val="14"/>
        <color theme="1"/>
        <rFont val="宋体"/>
        <charset val="134"/>
      </rPr>
      <t>号</t>
    </r>
  </si>
  <si>
    <r>
      <rPr>
        <sz val="14"/>
        <color theme="1"/>
        <rFont val="Times New Roman"/>
        <charset val="134"/>
      </rPr>
      <t>S241</t>
    </r>
    <r>
      <rPr>
        <sz val="14"/>
        <color theme="1"/>
        <rFont val="宋体"/>
        <charset val="134"/>
      </rPr>
      <t>桃源县双岔溪至西安</t>
    </r>
  </si>
  <si>
    <r>
      <rPr>
        <sz val="14"/>
        <color theme="1"/>
        <rFont val="宋体"/>
        <charset val="134"/>
      </rPr>
      <t>常发改基础</t>
    </r>
    <r>
      <rPr>
        <sz val="14"/>
        <color theme="1"/>
        <rFont val="Times New Roman"/>
        <charset val="134"/>
      </rPr>
      <t>[2025]157</t>
    </r>
    <r>
      <rPr>
        <sz val="14"/>
        <color theme="1"/>
        <rFont val="宋体"/>
        <charset val="134"/>
      </rPr>
      <t>号</t>
    </r>
  </si>
  <si>
    <r>
      <rPr>
        <sz val="14"/>
        <color theme="1"/>
        <rFont val="宋体"/>
        <charset val="134"/>
      </rPr>
      <t>常交基建</t>
    </r>
    <r>
      <rPr>
        <sz val="14"/>
        <color theme="1"/>
        <rFont val="Times New Roman"/>
        <charset val="134"/>
      </rPr>
      <t>[2025]12</t>
    </r>
    <r>
      <rPr>
        <sz val="14"/>
        <color theme="1"/>
        <rFont val="宋体"/>
        <charset val="134"/>
      </rPr>
      <t>号</t>
    </r>
  </si>
  <si>
    <r>
      <rPr>
        <sz val="14"/>
        <color theme="1"/>
        <rFont val="宋体"/>
        <charset val="134"/>
      </rPr>
      <t>澧县</t>
    </r>
  </si>
  <si>
    <r>
      <rPr>
        <sz val="14"/>
        <color theme="1"/>
        <rFont val="Times New Roman"/>
        <charset val="134"/>
      </rPr>
      <t>S514</t>
    </r>
    <r>
      <rPr>
        <sz val="14"/>
        <color theme="1"/>
        <rFont val="宋体"/>
        <charset val="134"/>
      </rPr>
      <t>澧县涔南至宋鲁湖</t>
    </r>
  </si>
  <si>
    <r>
      <rPr>
        <sz val="14"/>
        <color theme="1"/>
        <rFont val="宋体"/>
        <charset val="134"/>
      </rPr>
      <t>正在进行路基施工</t>
    </r>
  </si>
  <si>
    <r>
      <rPr>
        <sz val="14"/>
        <color theme="1"/>
        <rFont val="宋体"/>
        <charset val="134"/>
      </rPr>
      <t>完成路面</t>
    </r>
    <r>
      <rPr>
        <sz val="14"/>
        <color theme="1"/>
        <rFont val="Times New Roman"/>
        <charset val="134"/>
      </rPr>
      <t>8.825</t>
    </r>
    <r>
      <rPr>
        <sz val="14"/>
        <color theme="1"/>
        <rFont val="宋体"/>
        <charset val="134"/>
      </rPr>
      <t>公里</t>
    </r>
  </si>
  <si>
    <r>
      <rPr>
        <sz val="14"/>
        <color theme="1"/>
        <rFont val="宋体"/>
        <charset val="134"/>
      </rPr>
      <t>常发改委基础</t>
    </r>
    <r>
      <rPr>
        <sz val="14"/>
        <color theme="1"/>
        <rFont val="Times New Roman"/>
        <charset val="134"/>
      </rPr>
      <t>[2025]79</t>
    </r>
    <r>
      <rPr>
        <sz val="14"/>
        <color theme="1"/>
        <rFont val="宋体"/>
        <charset val="134"/>
      </rPr>
      <t>号</t>
    </r>
  </si>
  <si>
    <r>
      <rPr>
        <sz val="14"/>
        <color theme="1"/>
        <rFont val="宋体"/>
        <charset val="134"/>
      </rPr>
      <t>常交基建</t>
    </r>
    <r>
      <rPr>
        <sz val="14"/>
        <color theme="1"/>
        <rFont val="Times New Roman"/>
        <charset val="134"/>
      </rPr>
      <t>[2025]7</t>
    </r>
    <r>
      <rPr>
        <sz val="14"/>
        <color theme="1"/>
        <rFont val="宋体"/>
        <charset val="134"/>
      </rPr>
      <t>号</t>
    </r>
  </si>
  <si>
    <r>
      <rPr>
        <sz val="14"/>
        <color theme="1"/>
        <rFont val="Times New Roman"/>
        <charset val="134"/>
      </rPr>
      <t>S515</t>
    </r>
    <r>
      <rPr>
        <sz val="14"/>
        <color theme="1"/>
        <rFont val="宋体"/>
        <charset val="134"/>
      </rPr>
      <t>澧县金罗至大堰垱</t>
    </r>
  </si>
  <si>
    <r>
      <rPr>
        <sz val="14"/>
        <color theme="1"/>
        <rFont val="宋体"/>
        <charset val="134"/>
      </rPr>
      <t>完成路面</t>
    </r>
    <r>
      <rPr>
        <sz val="14"/>
        <color theme="1"/>
        <rFont val="Times New Roman"/>
        <charset val="134"/>
      </rPr>
      <t>11.74</t>
    </r>
    <r>
      <rPr>
        <sz val="14"/>
        <color theme="1"/>
        <rFont val="宋体"/>
        <charset val="134"/>
      </rPr>
      <t>公里</t>
    </r>
  </si>
  <si>
    <r>
      <rPr>
        <sz val="14"/>
        <color theme="1"/>
        <rFont val="宋体"/>
        <charset val="134"/>
      </rPr>
      <t>常发改基础</t>
    </r>
    <r>
      <rPr>
        <sz val="14"/>
        <color theme="1"/>
        <rFont val="Times New Roman"/>
        <charset val="134"/>
      </rPr>
      <t>[2025]146</t>
    </r>
    <r>
      <rPr>
        <sz val="14"/>
        <color theme="1"/>
        <rFont val="宋体"/>
        <charset val="134"/>
      </rPr>
      <t>号</t>
    </r>
  </si>
  <si>
    <r>
      <rPr>
        <sz val="14"/>
        <color theme="1"/>
        <rFont val="宋体"/>
        <charset val="134"/>
      </rPr>
      <t>临澧县</t>
    </r>
  </si>
  <si>
    <r>
      <rPr>
        <sz val="14"/>
        <color theme="1"/>
        <rFont val="Times New Roman"/>
        <charset val="134"/>
      </rPr>
      <t>S233</t>
    </r>
    <r>
      <rPr>
        <sz val="14"/>
        <color theme="1"/>
        <rFont val="宋体"/>
        <charset val="134"/>
      </rPr>
      <t>临澧刻木山至九里</t>
    </r>
  </si>
  <si>
    <r>
      <rPr>
        <sz val="14"/>
        <color theme="1"/>
        <rFont val="宋体"/>
        <charset val="134"/>
      </rPr>
      <t>正在进行施工图设计</t>
    </r>
  </si>
  <si>
    <r>
      <rPr>
        <sz val="14"/>
        <color theme="1"/>
        <rFont val="宋体"/>
        <charset val="134"/>
      </rPr>
      <t>完成路基</t>
    </r>
    <r>
      <rPr>
        <sz val="14"/>
        <color theme="1"/>
        <rFont val="Times New Roman"/>
        <charset val="134"/>
      </rPr>
      <t>16.571</t>
    </r>
    <r>
      <rPr>
        <sz val="14"/>
        <color theme="1"/>
        <rFont val="宋体"/>
        <charset val="134"/>
      </rPr>
      <t>公里</t>
    </r>
  </si>
  <si>
    <r>
      <rPr>
        <sz val="14"/>
        <color theme="1"/>
        <rFont val="宋体"/>
        <charset val="134"/>
      </rPr>
      <t>常发改基础</t>
    </r>
    <r>
      <rPr>
        <sz val="14"/>
        <color theme="1"/>
        <rFont val="Times New Roman"/>
        <charset val="134"/>
      </rPr>
      <t>[2025]301</t>
    </r>
    <r>
      <rPr>
        <sz val="14"/>
        <color theme="1"/>
        <rFont val="宋体"/>
        <charset val="134"/>
      </rPr>
      <t>号</t>
    </r>
  </si>
  <si>
    <r>
      <rPr>
        <sz val="14"/>
        <color theme="1"/>
        <rFont val="Times New Roman"/>
        <charset val="134"/>
      </rPr>
      <t>S517</t>
    </r>
    <r>
      <rPr>
        <sz val="14"/>
        <color theme="1"/>
        <rFont val="宋体"/>
        <charset val="134"/>
      </rPr>
      <t>、</t>
    </r>
    <r>
      <rPr>
        <sz val="14"/>
        <color theme="1"/>
        <rFont val="Times New Roman"/>
        <charset val="134"/>
      </rPr>
      <t>S224</t>
    </r>
    <r>
      <rPr>
        <sz val="14"/>
        <color theme="1"/>
        <rFont val="宋体"/>
        <charset val="134"/>
      </rPr>
      <t>津市市工业园至二广高速临澧互通（临澧段）</t>
    </r>
  </si>
  <si>
    <r>
      <rPr>
        <sz val="14"/>
        <color theme="1"/>
        <rFont val="宋体"/>
        <charset val="134"/>
      </rPr>
      <t>正在进行施工招标</t>
    </r>
  </si>
  <si>
    <r>
      <rPr>
        <sz val="14"/>
        <color theme="1"/>
        <rFont val="宋体"/>
        <charset val="134"/>
      </rPr>
      <t>完成路面</t>
    </r>
    <r>
      <rPr>
        <sz val="14"/>
        <color theme="1"/>
        <rFont val="Times New Roman"/>
        <charset val="134"/>
      </rPr>
      <t>4.42</t>
    </r>
    <r>
      <rPr>
        <sz val="14"/>
        <color theme="1"/>
        <rFont val="宋体"/>
        <charset val="134"/>
      </rPr>
      <t>公里</t>
    </r>
  </si>
  <si>
    <r>
      <rPr>
        <sz val="14"/>
        <color theme="1"/>
        <rFont val="宋体"/>
        <charset val="134"/>
      </rPr>
      <t>常发改基础</t>
    </r>
    <r>
      <rPr>
        <sz val="14"/>
        <color theme="1"/>
        <rFont val="Times New Roman"/>
        <charset val="134"/>
      </rPr>
      <t>[2025]128</t>
    </r>
    <r>
      <rPr>
        <sz val="14"/>
        <color theme="1"/>
        <rFont val="宋体"/>
        <charset val="134"/>
      </rPr>
      <t>号</t>
    </r>
  </si>
  <si>
    <r>
      <rPr>
        <sz val="14"/>
        <color theme="1"/>
        <rFont val="宋体"/>
        <charset val="134"/>
      </rPr>
      <t>常交基建</t>
    </r>
    <r>
      <rPr>
        <sz val="14"/>
        <color theme="1"/>
        <rFont val="Times New Roman"/>
        <charset val="134"/>
      </rPr>
      <t>[2025]10</t>
    </r>
    <r>
      <rPr>
        <sz val="14"/>
        <color theme="1"/>
        <rFont val="宋体"/>
        <charset val="134"/>
      </rPr>
      <t>号</t>
    </r>
  </si>
  <si>
    <r>
      <rPr>
        <sz val="14"/>
        <color theme="1"/>
        <rFont val="Times New Roman"/>
        <charset val="134"/>
      </rPr>
      <t>S233</t>
    </r>
    <r>
      <rPr>
        <sz val="14"/>
        <color theme="1"/>
        <rFont val="宋体"/>
        <charset val="134"/>
      </rPr>
      <t>临澧佘市桥至太浮镇</t>
    </r>
  </si>
  <si>
    <r>
      <rPr>
        <sz val="14"/>
        <color theme="1"/>
        <rFont val="宋体"/>
        <charset val="134"/>
      </rPr>
      <t>在建（路基完成</t>
    </r>
    <r>
      <rPr>
        <sz val="14"/>
        <color theme="1"/>
        <rFont val="Times New Roman"/>
        <charset val="134"/>
      </rPr>
      <t>90%</t>
    </r>
    <r>
      <rPr>
        <sz val="14"/>
        <color theme="1"/>
        <rFont val="宋体"/>
        <charset val="134"/>
      </rPr>
      <t>）</t>
    </r>
  </si>
  <si>
    <r>
      <rPr>
        <sz val="14"/>
        <color theme="1"/>
        <rFont val="宋体"/>
        <charset val="134"/>
      </rPr>
      <t>完成路面</t>
    </r>
    <r>
      <rPr>
        <sz val="14"/>
        <color theme="1"/>
        <rFont val="Times New Roman"/>
        <charset val="134"/>
      </rPr>
      <t>20.462</t>
    </r>
    <r>
      <rPr>
        <sz val="14"/>
        <color theme="1"/>
        <rFont val="宋体"/>
        <charset val="134"/>
      </rPr>
      <t>公里</t>
    </r>
  </si>
  <si>
    <r>
      <rPr>
        <sz val="14"/>
        <color theme="1"/>
        <rFont val="宋体"/>
        <charset val="134"/>
      </rPr>
      <t>常发改基础</t>
    </r>
    <r>
      <rPr>
        <sz val="14"/>
        <color theme="1"/>
        <rFont val="Times New Roman"/>
        <charset val="134"/>
      </rPr>
      <t>[2023]430</t>
    </r>
    <r>
      <rPr>
        <sz val="14"/>
        <color theme="1"/>
        <rFont val="宋体"/>
        <charset val="134"/>
      </rPr>
      <t>号</t>
    </r>
  </si>
  <si>
    <r>
      <rPr>
        <sz val="14"/>
        <color theme="1"/>
        <rFont val="宋体"/>
        <charset val="134"/>
      </rPr>
      <t>常交基建</t>
    </r>
    <r>
      <rPr>
        <sz val="14"/>
        <color theme="1"/>
        <rFont val="Times New Roman"/>
        <charset val="134"/>
      </rPr>
      <t>[2023]26</t>
    </r>
    <r>
      <rPr>
        <sz val="14"/>
        <color theme="1"/>
        <rFont val="宋体"/>
        <charset val="134"/>
      </rPr>
      <t>号</t>
    </r>
  </si>
  <si>
    <r>
      <rPr>
        <sz val="14"/>
        <color theme="1"/>
        <rFont val="Times New Roman"/>
        <charset val="134"/>
      </rPr>
      <t>S302</t>
    </r>
    <r>
      <rPr>
        <sz val="14"/>
        <color theme="1"/>
        <rFont val="宋体"/>
        <charset val="134"/>
      </rPr>
      <t>石门县五通庙至罗坪公路</t>
    </r>
  </si>
  <si>
    <r>
      <rPr>
        <sz val="14"/>
        <color theme="1"/>
        <rFont val="宋体"/>
        <charset val="134"/>
      </rPr>
      <t>正在办理工可批复</t>
    </r>
  </si>
  <si>
    <r>
      <rPr>
        <sz val="14"/>
        <color theme="1"/>
        <rFont val="宋体"/>
        <charset val="134"/>
      </rPr>
      <t>完成路基</t>
    </r>
    <r>
      <rPr>
        <sz val="14"/>
        <color theme="1"/>
        <rFont val="Times New Roman"/>
        <charset val="134"/>
      </rPr>
      <t>20.6</t>
    </r>
    <r>
      <rPr>
        <sz val="14"/>
        <color theme="1"/>
        <rFont val="宋体"/>
        <charset val="134"/>
      </rPr>
      <t>公里</t>
    </r>
  </si>
  <si>
    <r>
      <rPr>
        <sz val="14"/>
        <color theme="1"/>
        <rFont val="宋体"/>
        <charset val="134"/>
      </rPr>
      <t>西湖</t>
    </r>
  </si>
  <si>
    <r>
      <rPr>
        <sz val="14"/>
        <color theme="1"/>
        <rFont val="Times New Roman"/>
        <charset val="134"/>
      </rPr>
      <t>S223</t>
    </r>
    <r>
      <rPr>
        <sz val="14"/>
        <color theme="1"/>
        <rFont val="宋体"/>
        <charset val="134"/>
      </rPr>
      <t>西湖镇至汉寿酉港公路</t>
    </r>
  </si>
  <si>
    <r>
      <rPr>
        <sz val="14"/>
        <color theme="1"/>
        <rFont val="宋体"/>
        <charset val="134"/>
      </rPr>
      <t>在建（路基完成率</t>
    </r>
    <r>
      <rPr>
        <sz val="14"/>
        <color theme="1"/>
        <rFont val="Times New Roman"/>
        <charset val="134"/>
      </rPr>
      <t>80%</t>
    </r>
    <r>
      <rPr>
        <sz val="14"/>
        <color theme="1"/>
        <rFont val="宋体"/>
        <charset val="134"/>
      </rPr>
      <t>）</t>
    </r>
  </si>
  <si>
    <r>
      <rPr>
        <sz val="14"/>
        <color theme="1"/>
        <rFont val="宋体"/>
        <charset val="134"/>
      </rPr>
      <t>完成路面</t>
    </r>
    <r>
      <rPr>
        <sz val="14"/>
        <color theme="1"/>
        <rFont val="Times New Roman"/>
        <charset val="134"/>
      </rPr>
      <t>5.423</t>
    </r>
    <r>
      <rPr>
        <sz val="14"/>
        <color theme="1"/>
        <rFont val="宋体"/>
        <charset val="134"/>
      </rPr>
      <t>公里</t>
    </r>
  </si>
  <si>
    <r>
      <rPr>
        <sz val="14"/>
        <color theme="1"/>
        <rFont val="宋体"/>
        <charset val="134"/>
      </rPr>
      <t>汉寿县</t>
    </r>
  </si>
  <si>
    <r>
      <rPr>
        <sz val="14"/>
        <color theme="1"/>
        <rFont val="Times New Roman"/>
        <charset val="134"/>
      </rPr>
      <t>S225</t>
    </r>
    <r>
      <rPr>
        <sz val="14"/>
        <color theme="1"/>
        <rFont val="宋体"/>
        <charset val="134"/>
      </rPr>
      <t>牛路滩至丰家铺公路工程（朱家铺段）</t>
    </r>
  </si>
  <si>
    <r>
      <rPr>
        <sz val="14"/>
        <color theme="1"/>
        <rFont val="宋体"/>
        <charset val="134"/>
      </rPr>
      <t>路基、桥涵施工</t>
    </r>
    <r>
      <rPr>
        <sz val="14"/>
        <color theme="1"/>
        <rFont val="Times New Roman"/>
        <charset val="134"/>
      </rPr>
      <t>8.463</t>
    </r>
    <r>
      <rPr>
        <sz val="14"/>
        <color theme="1"/>
        <rFont val="宋体"/>
        <charset val="134"/>
      </rPr>
      <t>公里</t>
    </r>
  </si>
  <si>
    <r>
      <rPr>
        <sz val="14"/>
        <color theme="1"/>
        <rFont val="宋体"/>
        <charset val="134"/>
      </rPr>
      <t>常发改基础</t>
    </r>
    <r>
      <rPr>
        <sz val="14"/>
        <color theme="1"/>
        <rFont val="Times New Roman"/>
        <charset val="134"/>
      </rPr>
      <t>[2025]332</t>
    </r>
    <r>
      <rPr>
        <sz val="14"/>
        <color theme="1"/>
        <rFont val="宋体"/>
        <charset val="134"/>
      </rPr>
      <t>号</t>
    </r>
  </si>
  <si>
    <r>
      <rPr>
        <sz val="14"/>
        <color theme="1"/>
        <rFont val="宋体"/>
        <charset val="134"/>
      </rPr>
      <t>常交基建</t>
    </r>
    <r>
      <rPr>
        <sz val="14"/>
        <color theme="1"/>
        <rFont val="Times New Roman"/>
        <charset val="134"/>
      </rPr>
      <t>[2025]14</t>
    </r>
    <r>
      <rPr>
        <sz val="14"/>
        <color theme="1"/>
        <rFont val="宋体"/>
        <charset val="134"/>
      </rPr>
      <t>号</t>
    </r>
  </si>
  <si>
    <r>
      <rPr>
        <sz val="14"/>
        <color theme="1"/>
        <rFont val="宋体"/>
        <charset val="134"/>
      </rPr>
      <t>武陵区</t>
    </r>
  </si>
  <si>
    <r>
      <rPr>
        <sz val="14"/>
        <color theme="1"/>
        <rFont val="Times New Roman"/>
        <charset val="134"/>
      </rPr>
      <t>S314</t>
    </r>
    <r>
      <rPr>
        <sz val="14"/>
        <color theme="1"/>
        <rFont val="宋体"/>
        <charset val="134"/>
      </rPr>
      <t>武陵区双往垱至二桥匝道</t>
    </r>
  </si>
  <si>
    <r>
      <rPr>
        <sz val="14"/>
        <color theme="1"/>
        <rFont val="宋体"/>
        <charset val="134"/>
      </rPr>
      <t>正在开展工可编制</t>
    </r>
  </si>
  <si>
    <r>
      <rPr>
        <sz val="14"/>
        <color theme="1"/>
        <rFont val="宋体"/>
        <charset val="134"/>
      </rPr>
      <t>发布中标通知书</t>
    </r>
    <r>
      <rPr>
        <sz val="14"/>
        <color theme="1"/>
        <rFont val="Times New Roman"/>
        <charset val="134"/>
      </rPr>
      <t>10.07</t>
    </r>
    <r>
      <rPr>
        <sz val="14"/>
        <color theme="1"/>
        <rFont val="宋体"/>
        <charset val="134"/>
      </rPr>
      <t>公里</t>
    </r>
  </si>
  <si>
    <r>
      <rPr>
        <sz val="14"/>
        <color theme="1"/>
        <rFont val="宋体"/>
        <charset val="134"/>
      </rPr>
      <t>安乡县</t>
    </r>
  </si>
  <si>
    <r>
      <rPr>
        <sz val="14"/>
        <color theme="1"/>
        <rFont val="Times New Roman"/>
        <charset val="134"/>
      </rPr>
      <t>S223</t>
    </r>
    <r>
      <rPr>
        <sz val="14"/>
        <color theme="1"/>
        <rFont val="宋体"/>
        <charset val="134"/>
      </rPr>
      <t>安乡县大鲸港至沙河口公路</t>
    </r>
  </si>
  <si>
    <r>
      <rPr>
        <sz val="14"/>
        <color theme="1"/>
        <rFont val="宋体"/>
        <charset val="134"/>
      </rPr>
      <t>发布中标通知书</t>
    </r>
    <r>
      <rPr>
        <sz val="14"/>
        <color theme="1"/>
        <rFont val="Times New Roman"/>
        <charset val="134"/>
      </rPr>
      <t>17.5</t>
    </r>
    <r>
      <rPr>
        <sz val="14"/>
        <color theme="1"/>
        <rFont val="宋体"/>
        <charset val="134"/>
      </rPr>
      <t>公里</t>
    </r>
  </si>
  <si>
    <r>
      <rPr>
        <sz val="14"/>
        <color theme="1"/>
        <rFont val="Times New Roman"/>
        <charset val="134"/>
      </rPr>
      <t>S237</t>
    </r>
    <r>
      <rPr>
        <sz val="14"/>
        <color theme="1"/>
        <rFont val="宋体"/>
        <charset val="134"/>
      </rPr>
      <t>石门县太平至大同山公路</t>
    </r>
  </si>
  <si>
    <r>
      <rPr>
        <sz val="14"/>
        <color theme="1"/>
        <rFont val="宋体"/>
        <charset val="134"/>
      </rPr>
      <t>发布中标通知书</t>
    </r>
    <r>
      <rPr>
        <sz val="14"/>
        <color theme="1"/>
        <rFont val="Times New Roman"/>
        <charset val="134"/>
      </rPr>
      <t>15.4</t>
    </r>
    <r>
      <rPr>
        <sz val="14"/>
        <color theme="1"/>
        <rFont val="宋体"/>
        <charset val="134"/>
      </rPr>
      <t>公里</t>
    </r>
  </si>
  <si>
    <r>
      <rPr>
        <sz val="14"/>
        <color theme="1"/>
        <rFont val="宋体"/>
        <charset val="134"/>
      </rPr>
      <t>鼎城区</t>
    </r>
  </si>
  <si>
    <r>
      <rPr>
        <sz val="14"/>
        <color theme="1"/>
        <rFont val="Times New Roman"/>
        <charset val="134"/>
      </rPr>
      <t>S314</t>
    </r>
    <r>
      <rPr>
        <sz val="14"/>
        <color theme="1"/>
        <rFont val="宋体"/>
        <charset val="134"/>
      </rPr>
      <t>鼎城韩公渡集镇至牛鼻滩芷湾公路</t>
    </r>
  </si>
  <si>
    <r>
      <rPr>
        <sz val="14"/>
        <color theme="1"/>
        <rFont val="宋体"/>
        <charset val="134"/>
      </rPr>
      <t>发布中标通知书</t>
    </r>
    <r>
      <rPr>
        <sz val="14"/>
        <color theme="1"/>
        <rFont val="Times New Roman"/>
        <charset val="134"/>
      </rPr>
      <t>15.84</t>
    </r>
    <r>
      <rPr>
        <sz val="14"/>
        <color theme="1"/>
        <rFont val="宋体"/>
        <charset val="134"/>
      </rPr>
      <t>公里</t>
    </r>
  </si>
  <si>
    <r>
      <rPr>
        <b/>
        <sz val="14"/>
        <color theme="1"/>
        <rFont val="宋体"/>
        <charset val="134"/>
      </rPr>
      <t>张家界小计</t>
    </r>
  </si>
  <si>
    <r>
      <rPr>
        <sz val="14"/>
        <color theme="1"/>
        <rFont val="宋体"/>
        <charset val="134"/>
      </rPr>
      <t>张家界市</t>
    </r>
  </si>
  <si>
    <r>
      <rPr>
        <sz val="14"/>
        <color theme="1"/>
        <rFont val="宋体"/>
        <charset val="134"/>
      </rPr>
      <t>慈利县</t>
    </r>
  </si>
  <si>
    <r>
      <rPr>
        <sz val="14"/>
        <color theme="1"/>
        <rFont val="Times New Roman"/>
        <charset val="134"/>
      </rPr>
      <t>G353</t>
    </r>
    <r>
      <rPr>
        <sz val="14"/>
        <color theme="1"/>
        <rFont val="宋体"/>
        <charset val="134"/>
      </rPr>
      <t>慈利万福至甑山</t>
    </r>
  </si>
  <si>
    <r>
      <rPr>
        <sz val="14"/>
        <color theme="1"/>
        <rFont val="Times New Roman"/>
        <charset val="134"/>
      </rPr>
      <t>4.16</t>
    </r>
    <r>
      <rPr>
        <sz val="14"/>
        <color theme="1"/>
        <rFont val="宋体"/>
        <charset val="134"/>
      </rPr>
      <t>公里已建成，</t>
    </r>
    <r>
      <rPr>
        <sz val="14"/>
        <color theme="1"/>
        <rFont val="Times New Roman"/>
        <charset val="134"/>
      </rPr>
      <t>5.91</t>
    </r>
    <r>
      <rPr>
        <sz val="14"/>
        <color theme="1"/>
        <rFont val="宋体"/>
        <charset val="134"/>
      </rPr>
      <t>公里未开工，已完成澧水特大桥和溇水大桥</t>
    </r>
    <r>
      <rPr>
        <sz val="14"/>
        <color theme="1"/>
        <rFont val="Times New Roman"/>
        <charset val="134"/>
      </rPr>
      <t>50%</t>
    </r>
    <r>
      <rPr>
        <sz val="14"/>
        <color theme="1"/>
        <rFont val="方正书宋_GBK"/>
        <charset val="134"/>
      </rPr>
      <t>，</t>
    </r>
  </si>
  <si>
    <r>
      <rPr>
        <sz val="14"/>
        <color theme="1"/>
        <rFont val="宋体"/>
        <charset val="134"/>
      </rPr>
      <t>路基、桥涵施工</t>
    </r>
    <r>
      <rPr>
        <sz val="14"/>
        <color theme="1"/>
        <rFont val="Times New Roman"/>
        <charset val="134"/>
      </rPr>
      <t>5.91</t>
    </r>
    <r>
      <rPr>
        <sz val="14"/>
        <color theme="1"/>
        <rFont val="宋体"/>
        <charset val="134"/>
      </rPr>
      <t>公里</t>
    </r>
  </si>
  <si>
    <r>
      <rPr>
        <sz val="14"/>
        <color theme="1"/>
        <rFont val="宋体"/>
        <charset val="134"/>
      </rPr>
      <t>湘发改基础</t>
    </r>
    <r>
      <rPr>
        <sz val="14"/>
        <color theme="1"/>
        <rFont val="Times New Roman"/>
        <charset val="134"/>
      </rPr>
      <t>[2017]1210</t>
    </r>
    <r>
      <rPr>
        <sz val="14"/>
        <color theme="1"/>
        <rFont val="宋体"/>
        <charset val="134"/>
      </rPr>
      <t>号</t>
    </r>
  </si>
  <si>
    <r>
      <rPr>
        <sz val="14"/>
        <color theme="1"/>
        <rFont val="宋体"/>
        <charset val="134"/>
      </rPr>
      <t>张交计字</t>
    </r>
    <r>
      <rPr>
        <sz val="14"/>
        <color theme="1"/>
        <rFont val="Times New Roman"/>
        <charset val="134"/>
      </rPr>
      <t>[2020]19</t>
    </r>
    <r>
      <rPr>
        <sz val="14"/>
        <color theme="1"/>
        <rFont val="宋体"/>
        <charset val="134"/>
      </rPr>
      <t>号</t>
    </r>
  </si>
  <si>
    <r>
      <rPr>
        <sz val="14"/>
        <color theme="1"/>
        <rFont val="宋体"/>
        <charset val="134"/>
      </rPr>
      <t>武陵源区</t>
    </r>
  </si>
  <si>
    <r>
      <rPr>
        <sz val="14"/>
        <color theme="1"/>
        <rFont val="Times New Roman"/>
        <charset val="134"/>
      </rPr>
      <t>G241</t>
    </r>
    <r>
      <rPr>
        <sz val="14"/>
        <color theme="1"/>
        <rFont val="宋体"/>
        <charset val="134"/>
      </rPr>
      <t>武陵源铁厂至永定两岔（岩门大桥至铁厂段）</t>
    </r>
  </si>
  <si>
    <r>
      <rPr>
        <sz val="14"/>
        <color theme="1"/>
        <rFont val="Times New Roman"/>
        <charset val="134"/>
      </rPr>
      <t>1.22</t>
    </r>
    <r>
      <rPr>
        <sz val="14"/>
        <color theme="1"/>
        <rFont val="宋体"/>
        <charset val="134"/>
      </rPr>
      <t>公里正在办理用地手续。</t>
    </r>
  </si>
  <si>
    <r>
      <rPr>
        <sz val="14"/>
        <color theme="1"/>
        <rFont val="宋体"/>
        <charset val="134"/>
      </rPr>
      <t>完成路面</t>
    </r>
    <r>
      <rPr>
        <sz val="14"/>
        <color theme="1"/>
        <rFont val="Times New Roman"/>
        <charset val="134"/>
      </rPr>
      <t>1.22</t>
    </r>
    <r>
      <rPr>
        <sz val="14"/>
        <color theme="1"/>
        <rFont val="宋体"/>
        <charset val="134"/>
      </rPr>
      <t>公里，路基、桥涵施工</t>
    </r>
    <r>
      <rPr>
        <sz val="14"/>
        <color theme="1"/>
        <rFont val="Times New Roman"/>
        <charset val="134"/>
      </rPr>
      <t>3</t>
    </r>
    <r>
      <rPr>
        <sz val="14"/>
        <color theme="1"/>
        <rFont val="宋体"/>
        <charset val="134"/>
      </rPr>
      <t>公里</t>
    </r>
  </si>
  <si>
    <r>
      <rPr>
        <sz val="14"/>
        <color theme="1"/>
        <rFont val="宋体"/>
        <charset val="134"/>
      </rPr>
      <t>湘发改基础</t>
    </r>
    <r>
      <rPr>
        <sz val="14"/>
        <color theme="1"/>
        <rFont val="Times New Roman"/>
        <charset val="134"/>
      </rPr>
      <t>[2018]126</t>
    </r>
    <r>
      <rPr>
        <sz val="14"/>
        <color theme="1"/>
        <rFont val="宋体"/>
        <charset val="134"/>
      </rPr>
      <t>号</t>
    </r>
  </si>
  <si>
    <r>
      <rPr>
        <sz val="14"/>
        <color theme="1"/>
        <rFont val="宋体"/>
        <charset val="134"/>
      </rPr>
      <t>张交计字</t>
    </r>
    <r>
      <rPr>
        <sz val="14"/>
        <color theme="1"/>
        <rFont val="Times New Roman"/>
        <charset val="134"/>
      </rPr>
      <t>[2019]3</t>
    </r>
    <r>
      <rPr>
        <sz val="14"/>
        <color theme="1"/>
        <rFont val="宋体"/>
        <charset val="134"/>
      </rPr>
      <t>号</t>
    </r>
  </si>
  <si>
    <r>
      <rPr>
        <sz val="14"/>
        <color theme="1"/>
        <rFont val="Times New Roman"/>
        <charset val="134"/>
      </rPr>
      <t>S307</t>
    </r>
    <r>
      <rPr>
        <sz val="14"/>
        <color theme="1"/>
        <rFont val="宋体"/>
        <charset val="134"/>
      </rPr>
      <t>慈利朝阳至岩泊渡</t>
    </r>
  </si>
  <si>
    <r>
      <rPr>
        <sz val="14"/>
        <color theme="1"/>
        <rFont val="宋体"/>
        <charset val="134"/>
      </rPr>
      <t>已取得两阶段施工图设计批复，征拆工作加紧推进中</t>
    </r>
  </si>
  <si>
    <r>
      <rPr>
        <sz val="14"/>
        <color theme="1"/>
        <rFont val="宋体"/>
        <charset val="134"/>
      </rPr>
      <t>发布中标通知书</t>
    </r>
    <r>
      <rPr>
        <sz val="14"/>
        <color theme="1"/>
        <rFont val="Times New Roman"/>
        <charset val="134"/>
      </rPr>
      <t>12.62</t>
    </r>
    <r>
      <rPr>
        <sz val="14"/>
        <color theme="1"/>
        <rFont val="宋体"/>
        <charset val="134"/>
      </rPr>
      <t>公里</t>
    </r>
  </si>
  <si>
    <r>
      <rPr>
        <sz val="14"/>
        <color theme="1"/>
        <rFont val="宋体"/>
        <charset val="134"/>
      </rPr>
      <t>张发改审批</t>
    </r>
    <r>
      <rPr>
        <sz val="14"/>
        <color theme="1"/>
        <rFont val="Times New Roman"/>
        <charset val="134"/>
      </rPr>
      <t>[2023]27</t>
    </r>
    <r>
      <rPr>
        <sz val="14"/>
        <color theme="1"/>
        <rFont val="宋体"/>
        <charset val="134"/>
      </rPr>
      <t>号</t>
    </r>
  </si>
  <si>
    <r>
      <rPr>
        <sz val="14"/>
        <color theme="1"/>
        <rFont val="宋体"/>
        <charset val="134"/>
      </rPr>
      <t>张交基字</t>
    </r>
    <r>
      <rPr>
        <sz val="14"/>
        <color theme="1"/>
        <rFont val="Times New Roman"/>
        <charset val="134"/>
      </rPr>
      <t>[2023]17</t>
    </r>
    <r>
      <rPr>
        <sz val="14"/>
        <color theme="1"/>
        <rFont val="宋体"/>
        <charset val="134"/>
      </rPr>
      <t>号</t>
    </r>
  </si>
  <si>
    <r>
      <rPr>
        <sz val="14"/>
        <color theme="1"/>
        <rFont val="Times New Roman"/>
        <charset val="134"/>
      </rPr>
      <t>S304</t>
    </r>
    <r>
      <rPr>
        <sz val="14"/>
        <color theme="1"/>
        <rFont val="宋体"/>
        <charset val="134"/>
      </rPr>
      <t>慈利县三合镇至桑植人潮溪（慈利段）</t>
    </r>
  </si>
  <si>
    <r>
      <rPr>
        <sz val="14"/>
        <color theme="1"/>
        <rFont val="宋体"/>
        <charset val="134"/>
      </rPr>
      <t>路基、桥涵施工</t>
    </r>
    <r>
      <rPr>
        <sz val="14"/>
        <color theme="1"/>
        <rFont val="Times New Roman"/>
        <charset val="134"/>
      </rPr>
      <t>15.5</t>
    </r>
    <r>
      <rPr>
        <sz val="14"/>
        <color theme="1"/>
        <rFont val="宋体"/>
        <charset val="134"/>
      </rPr>
      <t>公里</t>
    </r>
  </si>
  <si>
    <r>
      <rPr>
        <sz val="14"/>
        <color theme="1"/>
        <rFont val="Times New Roman"/>
        <charset val="134"/>
      </rPr>
      <t>S520</t>
    </r>
    <r>
      <rPr>
        <sz val="14"/>
        <color theme="1"/>
        <rFont val="宋体"/>
        <charset val="134"/>
      </rPr>
      <t>永定西溪坪至慈利溪口（慈利段）</t>
    </r>
  </si>
  <si>
    <r>
      <rPr>
        <sz val="14"/>
        <color theme="1"/>
        <rFont val="宋体"/>
        <charset val="134"/>
      </rPr>
      <t>已完成工可批复、初设；已建成溪口大桥。</t>
    </r>
  </si>
  <si>
    <r>
      <rPr>
        <sz val="14"/>
        <color theme="1"/>
        <rFont val="宋体"/>
        <charset val="134"/>
      </rPr>
      <t>路基、桥涵施工</t>
    </r>
    <r>
      <rPr>
        <sz val="14"/>
        <color theme="1"/>
        <rFont val="Times New Roman"/>
        <charset val="134"/>
      </rPr>
      <t>15.8</t>
    </r>
    <r>
      <rPr>
        <sz val="14"/>
        <color theme="1"/>
        <rFont val="宋体"/>
        <charset val="134"/>
      </rPr>
      <t>公里</t>
    </r>
  </si>
  <si>
    <r>
      <rPr>
        <sz val="14"/>
        <color theme="1"/>
        <rFont val="宋体"/>
        <charset val="134"/>
      </rPr>
      <t>慈发改投资</t>
    </r>
    <r>
      <rPr>
        <sz val="14"/>
        <color theme="1"/>
        <rFont val="Times New Roman"/>
        <charset val="134"/>
      </rPr>
      <t>[2016]321</t>
    </r>
    <r>
      <rPr>
        <sz val="14"/>
        <color theme="1"/>
        <rFont val="宋体"/>
        <charset val="134"/>
      </rPr>
      <t>号</t>
    </r>
  </si>
  <si>
    <r>
      <rPr>
        <sz val="14"/>
        <color theme="1"/>
        <rFont val="宋体"/>
        <charset val="134"/>
      </rPr>
      <t>慈交计字</t>
    </r>
    <r>
      <rPr>
        <sz val="14"/>
        <color theme="1"/>
        <rFont val="Times New Roman"/>
        <charset val="134"/>
      </rPr>
      <t>[2017]7</t>
    </r>
    <r>
      <rPr>
        <sz val="14"/>
        <color theme="1"/>
        <rFont val="宋体"/>
        <charset val="134"/>
      </rPr>
      <t>号</t>
    </r>
  </si>
  <si>
    <r>
      <rPr>
        <sz val="14"/>
        <color theme="1"/>
        <rFont val="宋体"/>
        <charset val="134"/>
      </rPr>
      <t>桑植县</t>
    </r>
  </si>
  <si>
    <r>
      <rPr>
        <sz val="14"/>
        <color theme="1"/>
        <rFont val="Times New Roman"/>
        <charset val="134"/>
      </rPr>
      <t>S306</t>
    </r>
    <r>
      <rPr>
        <sz val="14"/>
        <color theme="1"/>
        <rFont val="宋体"/>
        <charset val="134"/>
      </rPr>
      <t>桑植县城至高铁站</t>
    </r>
  </si>
  <si>
    <r>
      <rPr>
        <sz val="14"/>
        <color theme="1"/>
        <rFont val="宋体"/>
        <charset val="134"/>
      </rPr>
      <t>在建</t>
    </r>
    <r>
      <rPr>
        <sz val="14"/>
        <color theme="1"/>
        <rFont val="Times New Roman"/>
        <charset val="134"/>
      </rPr>
      <t>4</t>
    </r>
    <r>
      <rPr>
        <sz val="14"/>
        <color theme="1"/>
        <rFont val="宋体"/>
        <charset val="134"/>
      </rPr>
      <t>公里（路基完成率</t>
    </r>
    <r>
      <rPr>
        <sz val="14"/>
        <color theme="1"/>
        <rFont val="Times New Roman"/>
        <charset val="134"/>
      </rPr>
      <t>78%</t>
    </r>
    <r>
      <rPr>
        <sz val="14"/>
        <color theme="1"/>
        <rFont val="宋体"/>
        <charset val="134"/>
      </rPr>
      <t>）</t>
    </r>
  </si>
  <si>
    <r>
      <rPr>
        <sz val="14"/>
        <color theme="1"/>
        <rFont val="宋体"/>
        <charset val="134"/>
      </rPr>
      <t>完成施工许可</t>
    </r>
    <r>
      <rPr>
        <sz val="14"/>
        <color theme="1"/>
        <rFont val="Times New Roman"/>
        <charset val="134"/>
      </rPr>
      <t>2.4</t>
    </r>
    <r>
      <rPr>
        <sz val="14"/>
        <color theme="1"/>
        <rFont val="宋体"/>
        <charset val="134"/>
      </rPr>
      <t>公里</t>
    </r>
  </si>
  <si>
    <r>
      <rPr>
        <sz val="14"/>
        <color theme="1"/>
        <rFont val="宋体"/>
        <charset val="134"/>
      </rPr>
      <t>张发改审批</t>
    </r>
    <r>
      <rPr>
        <sz val="14"/>
        <color theme="1"/>
        <rFont val="Times New Roman"/>
        <charset val="134"/>
      </rPr>
      <t>[2017]57</t>
    </r>
    <r>
      <rPr>
        <sz val="14"/>
        <color theme="1"/>
        <rFont val="宋体"/>
        <charset val="134"/>
      </rPr>
      <t>号</t>
    </r>
  </si>
  <si>
    <r>
      <rPr>
        <sz val="14"/>
        <color theme="1"/>
        <rFont val="宋体"/>
        <charset val="134"/>
      </rPr>
      <t>张交计字</t>
    </r>
    <r>
      <rPr>
        <sz val="14"/>
        <color theme="1"/>
        <rFont val="Times New Roman"/>
        <charset val="134"/>
      </rPr>
      <t>[2019]8</t>
    </r>
    <r>
      <rPr>
        <sz val="14"/>
        <color theme="1"/>
        <rFont val="宋体"/>
        <charset val="134"/>
      </rPr>
      <t>号</t>
    </r>
  </si>
  <si>
    <r>
      <rPr>
        <sz val="14"/>
        <color theme="1"/>
        <rFont val="Times New Roman"/>
        <charset val="134"/>
      </rPr>
      <t>S241</t>
    </r>
    <r>
      <rPr>
        <sz val="14"/>
        <color theme="1"/>
        <rFont val="宋体"/>
        <charset val="134"/>
      </rPr>
      <t>武陵源天子山至黄龙洞公路改扩建一期工程</t>
    </r>
    <r>
      <rPr>
        <sz val="14"/>
        <color theme="1"/>
        <rFont val="Times New Roman"/>
        <charset val="134"/>
      </rPr>
      <t>(</t>
    </r>
    <r>
      <rPr>
        <sz val="14"/>
        <color theme="1"/>
        <rFont val="宋体"/>
        <charset val="134"/>
      </rPr>
      <t>康三峪至何家坡段）</t>
    </r>
  </si>
  <si>
    <r>
      <rPr>
        <sz val="14"/>
        <color theme="1"/>
        <rFont val="宋体"/>
        <charset val="134"/>
      </rPr>
      <t>已完成施工招标</t>
    </r>
  </si>
  <si>
    <r>
      <rPr>
        <sz val="14"/>
        <color theme="1"/>
        <rFont val="宋体"/>
        <charset val="134"/>
      </rPr>
      <t>完成路基</t>
    </r>
    <r>
      <rPr>
        <sz val="14"/>
        <color theme="1"/>
        <rFont val="Times New Roman"/>
        <charset val="134"/>
      </rPr>
      <t>1</t>
    </r>
    <r>
      <rPr>
        <sz val="14"/>
        <color theme="1"/>
        <rFont val="宋体"/>
        <charset val="134"/>
      </rPr>
      <t>公里</t>
    </r>
  </si>
  <si>
    <r>
      <rPr>
        <sz val="14"/>
        <color theme="1"/>
        <rFont val="宋体"/>
        <charset val="134"/>
      </rPr>
      <t>张发改审批</t>
    </r>
    <r>
      <rPr>
        <sz val="14"/>
        <color theme="1"/>
        <rFont val="Times New Roman"/>
        <charset val="134"/>
      </rPr>
      <t>[2024]40</t>
    </r>
    <r>
      <rPr>
        <sz val="14"/>
        <color theme="1"/>
        <rFont val="宋体"/>
        <charset val="134"/>
      </rPr>
      <t>号</t>
    </r>
  </si>
  <si>
    <r>
      <rPr>
        <sz val="14"/>
        <color theme="1"/>
        <rFont val="宋体"/>
        <charset val="134"/>
      </rPr>
      <t>张交基字</t>
    </r>
    <r>
      <rPr>
        <sz val="14"/>
        <color theme="1"/>
        <rFont val="Times New Roman"/>
        <charset val="134"/>
      </rPr>
      <t>[2024]12</t>
    </r>
    <r>
      <rPr>
        <sz val="14"/>
        <color theme="1"/>
        <rFont val="宋体"/>
        <charset val="134"/>
      </rPr>
      <t>号</t>
    </r>
  </si>
  <si>
    <r>
      <rPr>
        <sz val="14"/>
        <color theme="1"/>
        <rFont val="Times New Roman"/>
        <charset val="134"/>
      </rPr>
      <t>S246</t>
    </r>
    <r>
      <rPr>
        <sz val="14"/>
        <color theme="1"/>
        <rFont val="宋体"/>
        <charset val="134"/>
      </rPr>
      <t>桑植定家峪至永定区大溶溪（一期）</t>
    </r>
  </si>
  <si>
    <r>
      <rPr>
        <sz val="14"/>
        <color theme="1"/>
        <rFont val="Times New Roman"/>
        <charset val="134"/>
      </rPr>
      <t>2.59</t>
    </r>
    <r>
      <rPr>
        <sz val="14"/>
        <color theme="1"/>
        <rFont val="宋体"/>
        <charset val="134"/>
      </rPr>
      <t>公里在建（路基</t>
    </r>
    <r>
      <rPr>
        <sz val="14"/>
        <color theme="1"/>
        <rFont val="Times New Roman"/>
        <charset val="134"/>
      </rPr>
      <t>99%</t>
    </r>
    <r>
      <rPr>
        <sz val="14"/>
        <color theme="1"/>
        <rFont val="宋体"/>
        <charset val="134"/>
      </rPr>
      <t>，桥涵</t>
    </r>
    <r>
      <rPr>
        <sz val="14"/>
        <color theme="1"/>
        <rFont val="Times New Roman"/>
        <charset val="134"/>
      </rPr>
      <t>99%</t>
    </r>
    <r>
      <rPr>
        <sz val="14"/>
        <color theme="1"/>
        <rFont val="宋体"/>
        <charset val="134"/>
      </rPr>
      <t>，安防</t>
    </r>
    <r>
      <rPr>
        <sz val="14"/>
        <color theme="1"/>
        <rFont val="Times New Roman"/>
        <charset val="134"/>
      </rPr>
      <t>30%</t>
    </r>
    <r>
      <rPr>
        <sz val="14"/>
        <color theme="1"/>
        <rFont val="宋体"/>
        <charset val="134"/>
      </rPr>
      <t>），</t>
    </r>
    <r>
      <rPr>
        <sz val="14"/>
        <color theme="1"/>
        <rFont val="Times New Roman"/>
        <charset val="134"/>
      </rPr>
      <t>7.84</t>
    </r>
    <r>
      <rPr>
        <sz val="14"/>
        <color theme="1"/>
        <rFont val="宋体"/>
        <charset val="134"/>
      </rPr>
      <t>公里已施工挂网招标。</t>
    </r>
  </si>
  <si>
    <r>
      <rPr>
        <sz val="14"/>
        <color theme="1"/>
        <rFont val="宋体"/>
        <charset val="134"/>
      </rPr>
      <t>完成施工许可</t>
    </r>
    <r>
      <rPr>
        <sz val="14"/>
        <color theme="1"/>
        <rFont val="Times New Roman"/>
        <charset val="134"/>
      </rPr>
      <t>7.84</t>
    </r>
    <r>
      <rPr>
        <sz val="14"/>
        <color theme="1"/>
        <rFont val="宋体"/>
        <charset val="134"/>
      </rPr>
      <t>公里</t>
    </r>
  </si>
  <si>
    <r>
      <rPr>
        <sz val="14"/>
        <color theme="1"/>
        <rFont val="宋体"/>
        <charset val="134"/>
      </rPr>
      <t>张发改审批</t>
    </r>
    <r>
      <rPr>
        <sz val="14"/>
        <color theme="1"/>
        <rFont val="Times New Roman"/>
        <charset val="134"/>
      </rPr>
      <t>[2017]10</t>
    </r>
    <r>
      <rPr>
        <sz val="14"/>
        <color theme="1"/>
        <rFont val="宋体"/>
        <charset val="134"/>
      </rPr>
      <t>号</t>
    </r>
  </si>
  <si>
    <r>
      <rPr>
        <sz val="14"/>
        <color theme="1"/>
        <rFont val="宋体"/>
        <charset val="134"/>
      </rPr>
      <t>张交计字</t>
    </r>
    <r>
      <rPr>
        <sz val="14"/>
        <color theme="1"/>
        <rFont val="Times New Roman"/>
        <charset val="134"/>
      </rPr>
      <t>[2019]17</t>
    </r>
    <r>
      <rPr>
        <sz val="14"/>
        <color theme="1"/>
        <rFont val="宋体"/>
        <charset val="134"/>
      </rPr>
      <t>号</t>
    </r>
  </si>
  <si>
    <r>
      <rPr>
        <sz val="14"/>
        <color theme="1"/>
        <rFont val="Times New Roman"/>
        <charset val="134"/>
      </rPr>
      <t>S306</t>
    </r>
    <r>
      <rPr>
        <sz val="14"/>
        <color theme="1"/>
        <rFont val="宋体"/>
        <charset val="134"/>
      </rPr>
      <t>桑植县长征纪念馆至贺龙公园公路</t>
    </r>
  </si>
  <si>
    <r>
      <rPr>
        <sz val="14"/>
        <color theme="1"/>
        <rFont val="宋体"/>
        <charset val="134"/>
      </rPr>
      <t>路基、桥涵施工</t>
    </r>
    <r>
      <rPr>
        <sz val="14"/>
        <color theme="1"/>
        <rFont val="Times New Roman"/>
        <charset val="134"/>
      </rPr>
      <t>29.09</t>
    </r>
    <r>
      <rPr>
        <sz val="14"/>
        <color theme="1"/>
        <rFont val="宋体"/>
        <charset val="134"/>
      </rPr>
      <t>公里</t>
    </r>
  </si>
  <si>
    <r>
      <rPr>
        <sz val="14"/>
        <color theme="1"/>
        <rFont val="宋体"/>
        <charset val="134"/>
      </rPr>
      <t>张发改审批</t>
    </r>
    <r>
      <rPr>
        <sz val="14"/>
        <color theme="1"/>
        <rFont val="Times New Roman"/>
        <charset val="134"/>
      </rPr>
      <t>[2023]34</t>
    </r>
    <r>
      <rPr>
        <sz val="14"/>
        <color theme="1"/>
        <rFont val="宋体"/>
        <charset val="134"/>
      </rPr>
      <t>号</t>
    </r>
  </si>
  <si>
    <r>
      <rPr>
        <sz val="14"/>
        <color theme="1"/>
        <rFont val="宋体"/>
        <charset val="134"/>
      </rPr>
      <t>张交基字</t>
    </r>
    <r>
      <rPr>
        <sz val="14"/>
        <color theme="1"/>
        <rFont val="Times New Roman"/>
        <charset val="134"/>
      </rPr>
      <t>[2023]19</t>
    </r>
    <r>
      <rPr>
        <sz val="14"/>
        <color theme="1"/>
        <rFont val="宋体"/>
        <charset val="134"/>
      </rPr>
      <t>号</t>
    </r>
  </si>
  <si>
    <r>
      <rPr>
        <sz val="14"/>
        <color theme="1"/>
        <rFont val="宋体"/>
        <charset val="134"/>
      </rPr>
      <t>本次国省补助安资金排项目</t>
    </r>
  </si>
  <si>
    <r>
      <rPr>
        <sz val="14"/>
        <color theme="1"/>
        <rFont val="Times New Roman"/>
        <charset val="134"/>
      </rPr>
      <t>S303</t>
    </r>
    <r>
      <rPr>
        <sz val="14"/>
        <color theme="1"/>
        <rFont val="宋体"/>
        <charset val="134"/>
      </rPr>
      <t>武陵源天子山至中湖</t>
    </r>
  </si>
  <si>
    <r>
      <rPr>
        <sz val="14"/>
        <color theme="1"/>
        <rFont val="Times New Roman"/>
        <charset val="134"/>
      </rPr>
      <t>4.42</t>
    </r>
    <r>
      <rPr>
        <sz val="14"/>
        <color theme="1"/>
        <rFont val="宋体"/>
        <charset val="134"/>
      </rPr>
      <t>公里办理用地手续；</t>
    </r>
    <r>
      <rPr>
        <sz val="14"/>
        <color theme="1"/>
        <rFont val="Times New Roman"/>
        <charset val="134"/>
      </rPr>
      <t>8.28</t>
    </r>
    <r>
      <rPr>
        <sz val="14"/>
        <color theme="1"/>
        <rFont val="宋体"/>
        <charset val="134"/>
      </rPr>
      <t>公里已启动征地拆迁，并准备报地资料</t>
    </r>
  </si>
  <si>
    <r>
      <rPr>
        <sz val="14"/>
        <color theme="1"/>
        <rFont val="宋体"/>
        <charset val="134"/>
      </rPr>
      <t>路基、桥涵施工</t>
    </r>
    <r>
      <rPr>
        <sz val="14"/>
        <color theme="1"/>
        <rFont val="Times New Roman"/>
        <charset val="134"/>
      </rPr>
      <t>12.7</t>
    </r>
    <r>
      <rPr>
        <sz val="14"/>
        <color theme="1"/>
        <rFont val="宋体"/>
        <charset val="134"/>
      </rPr>
      <t>公里</t>
    </r>
  </si>
  <si>
    <r>
      <rPr>
        <sz val="14"/>
        <color theme="1"/>
        <rFont val="宋体"/>
        <charset val="134"/>
      </rPr>
      <t>张发改审批</t>
    </r>
    <r>
      <rPr>
        <sz val="14"/>
        <color theme="1"/>
        <rFont val="Times New Roman"/>
        <charset val="134"/>
      </rPr>
      <t>[2022]103</t>
    </r>
    <r>
      <rPr>
        <sz val="14"/>
        <color theme="1"/>
        <rFont val="宋体"/>
        <charset val="134"/>
      </rPr>
      <t>号</t>
    </r>
    <r>
      <rPr>
        <sz val="14"/>
        <color theme="1"/>
        <rFont val="Times New Roman"/>
        <charset val="134"/>
      </rPr>
      <t xml:space="preserve">
</t>
    </r>
    <r>
      <rPr>
        <sz val="14"/>
        <color theme="1"/>
        <rFont val="宋体"/>
        <charset val="134"/>
      </rPr>
      <t>、张发改审批</t>
    </r>
    <r>
      <rPr>
        <sz val="14"/>
        <color theme="1"/>
        <rFont val="Times New Roman"/>
        <charset val="134"/>
      </rPr>
      <t>[2024]38</t>
    </r>
    <r>
      <rPr>
        <sz val="14"/>
        <color theme="1"/>
        <rFont val="宋体"/>
        <charset val="134"/>
      </rPr>
      <t>号</t>
    </r>
  </si>
  <si>
    <r>
      <rPr>
        <sz val="14"/>
        <color theme="1"/>
        <rFont val="宋体"/>
        <charset val="134"/>
      </rPr>
      <t>张交基字</t>
    </r>
    <r>
      <rPr>
        <sz val="14"/>
        <color theme="1"/>
        <rFont val="Times New Roman"/>
        <charset val="134"/>
      </rPr>
      <t>[2023]20</t>
    </r>
    <r>
      <rPr>
        <sz val="14"/>
        <color theme="1"/>
        <rFont val="宋体"/>
        <charset val="134"/>
      </rPr>
      <t>号</t>
    </r>
    <r>
      <rPr>
        <sz val="14"/>
        <color theme="1"/>
        <rFont val="Times New Roman"/>
        <charset val="134"/>
      </rPr>
      <t xml:space="preserve">
</t>
    </r>
    <r>
      <rPr>
        <sz val="14"/>
        <color theme="1"/>
        <rFont val="宋体"/>
        <charset val="134"/>
      </rPr>
      <t>、张交基字</t>
    </r>
    <r>
      <rPr>
        <sz val="14"/>
        <color theme="1"/>
        <rFont val="Times New Roman"/>
        <charset val="134"/>
      </rPr>
      <t>[2025]7</t>
    </r>
    <r>
      <rPr>
        <sz val="14"/>
        <color theme="1"/>
        <rFont val="宋体"/>
        <charset val="134"/>
      </rPr>
      <t>号</t>
    </r>
  </si>
  <si>
    <r>
      <rPr>
        <sz val="14"/>
        <color theme="1"/>
        <rFont val="宋体"/>
        <charset val="134"/>
      </rPr>
      <t>永定区</t>
    </r>
  </si>
  <si>
    <r>
      <rPr>
        <sz val="14"/>
        <color theme="1"/>
        <rFont val="宋体"/>
        <charset val="134"/>
      </rPr>
      <t>永定三家馆</t>
    </r>
    <r>
      <rPr>
        <sz val="14"/>
        <color theme="1"/>
        <rFont val="Times New Roman"/>
        <charset val="134"/>
      </rPr>
      <t>-</t>
    </r>
    <r>
      <rPr>
        <sz val="14"/>
        <color theme="1"/>
        <rFont val="宋体"/>
        <charset val="134"/>
      </rPr>
      <t>鸭坪（张花高速茅岩河出口至三家馆段）</t>
    </r>
  </si>
  <si>
    <r>
      <rPr>
        <sz val="14"/>
        <color theme="1"/>
        <rFont val="宋体"/>
        <charset val="134"/>
      </rPr>
      <t>正在进行工可行业意见批复</t>
    </r>
  </si>
  <si>
    <r>
      <rPr>
        <sz val="14"/>
        <color theme="1"/>
        <rFont val="宋体"/>
        <charset val="134"/>
      </rPr>
      <t>完成路面</t>
    </r>
    <r>
      <rPr>
        <sz val="14"/>
        <color theme="1"/>
        <rFont val="Times New Roman"/>
        <charset val="134"/>
      </rPr>
      <t>2.5</t>
    </r>
    <r>
      <rPr>
        <sz val="14"/>
        <color theme="1"/>
        <rFont val="宋体"/>
        <charset val="134"/>
      </rPr>
      <t>公里</t>
    </r>
  </si>
  <si>
    <r>
      <rPr>
        <sz val="14"/>
        <color theme="1"/>
        <rFont val="Times New Roman"/>
        <charset val="134"/>
      </rPr>
      <t>S303</t>
    </r>
    <r>
      <rPr>
        <sz val="14"/>
        <color theme="1"/>
        <rFont val="宋体"/>
        <charset val="134"/>
      </rPr>
      <t>桑植县竹叶坪至康三峪</t>
    </r>
  </si>
  <si>
    <r>
      <rPr>
        <sz val="14"/>
        <color theme="1"/>
        <rFont val="宋体"/>
        <charset val="134"/>
      </rPr>
      <t>已取得省厅工可行业意见，正在进行工可立项。</t>
    </r>
  </si>
  <si>
    <r>
      <rPr>
        <sz val="14"/>
        <color theme="1"/>
        <rFont val="宋体"/>
        <charset val="134"/>
      </rPr>
      <t>完成路基</t>
    </r>
    <r>
      <rPr>
        <sz val="14"/>
        <color theme="1"/>
        <rFont val="Times New Roman"/>
        <charset val="134"/>
      </rPr>
      <t>7</t>
    </r>
    <r>
      <rPr>
        <sz val="14"/>
        <color theme="1"/>
        <rFont val="宋体"/>
        <charset val="134"/>
      </rPr>
      <t>公里</t>
    </r>
  </si>
  <si>
    <r>
      <rPr>
        <sz val="14"/>
        <color theme="1"/>
        <rFont val="宋体"/>
        <charset val="134"/>
      </rPr>
      <t>湘交规划函〔</t>
    </r>
    <r>
      <rPr>
        <sz val="14"/>
        <color theme="1"/>
        <rFont val="Times New Roman"/>
        <charset val="134"/>
      </rPr>
      <t>2025</t>
    </r>
    <r>
      <rPr>
        <sz val="14"/>
        <color theme="1"/>
        <rFont val="宋体"/>
        <charset val="134"/>
      </rPr>
      <t>〕</t>
    </r>
    <r>
      <rPr>
        <sz val="14"/>
        <color theme="1"/>
        <rFont val="Times New Roman"/>
        <charset val="134"/>
      </rPr>
      <t>413</t>
    </r>
    <r>
      <rPr>
        <sz val="14"/>
        <color theme="1"/>
        <rFont val="宋体"/>
        <charset val="134"/>
      </rPr>
      <t>号</t>
    </r>
  </si>
  <si>
    <r>
      <rPr>
        <b/>
        <sz val="14"/>
        <color theme="1"/>
        <rFont val="宋体"/>
        <charset val="134"/>
      </rPr>
      <t>益阳市小计</t>
    </r>
  </si>
  <si>
    <r>
      <rPr>
        <sz val="14"/>
        <color theme="1"/>
        <rFont val="宋体"/>
        <charset val="134"/>
      </rPr>
      <t>益阳市</t>
    </r>
  </si>
  <si>
    <r>
      <rPr>
        <sz val="14"/>
        <color theme="1"/>
        <rFont val="宋体"/>
        <charset val="134"/>
      </rPr>
      <t>赫山区</t>
    </r>
    <r>
      <rPr>
        <sz val="14"/>
        <color theme="1"/>
        <rFont val="Times New Roman"/>
        <charset val="134"/>
      </rPr>
      <t>,</t>
    </r>
    <r>
      <rPr>
        <sz val="14"/>
        <color theme="1"/>
        <rFont val="宋体"/>
        <charset val="134"/>
      </rPr>
      <t>桃江县</t>
    </r>
  </si>
  <si>
    <r>
      <rPr>
        <sz val="14"/>
        <color theme="1"/>
        <rFont val="Times New Roman"/>
        <charset val="134"/>
      </rPr>
      <t>G234</t>
    </r>
    <r>
      <rPr>
        <sz val="14"/>
        <color theme="1"/>
        <rFont val="宋体"/>
        <charset val="134"/>
      </rPr>
      <t>赫山区谢林港至桃江石洞赫山段</t>
    </r>
  </si>
  <si>
    <r>
      <rPr>
        <sz val="14"/>
        <color theme="1"/>
        <rFont val="宋体"/>
        <charset val="134"/>
      </rPr>
      <t>在建（路基完成率</t>
    </r>
    <r>
      <rPr>
        <sz val="14"/>
        <color theme="1"/>
        <rFont val="Times New Roman"/>
        <charset val="134"/>
      </rPr>
      <t>94%</t>
    </r>
    <r>
      <rPr>
        <sz val="14"/>
        <color theme="1"/>
        <rFont val="宋体"/>
        <charset val="134"/>
      </rPr>
      <t>）</t>
    </r>
  </si>
  <si>
    <r>
      <rPr>
        <sz val="14"/>
        <color theme="1"/>
        <rFont val="宋体"/>
        <charset val="134"/>
      </rPr>
      <t>完成路面</t>
    </r>
    <r>
      <rPr>
        <sz val="14"/>
        <color theme="1"/>
        <rFont val="Times New Roman"/>
        <charset val="134"/>
      </rPr>
      <t>13</t>
    </r>
    <r>
      <rPr>
        <sz val="14"/>
        <color theme="1"/>
        <rFont val="宋体"/>
        <charset val="134"/>
      </rPr>
      <t>公里</t>
    </r>
  </si>
  <si>
    <r>
      <rPr>
        <sz val="14"/>
        <color theme="1"/>
        <rFont val="宋体"/>
        <charset val="134"/>
      </rPr>
      <t>湘发改基础</t>
    </r>
    <r>
      <rPr>
        <sz val="14"/>
        <color theme="1"/>
        <rFont val="Times New Roman"/>
        <charset val="134"/>
      </rPr>
      <t>[2021]776</t>
    </r>
    <r>
      <rPr>
        <sz val="14"/>
        <color theme="1"/>
        <rFont val="宋体"/>
        <charset val="134"/>
      </rPr>
      <t>号</t>
    </r>
  </si>
  <si>
    <r>
      <rPr>
        <sz val="14"/>
        <color theme="1"/>
        <rFont val="宋体"/>
        <charset val="134"/>
      </rPr>
      <t>益交发</t>
    </r>
    <r>
      <rPr>
        <sz val="14"/>
        <color theme="1"/>
        <rFont val="Times New Roman"/>
        <charset val="134"/>
      </rPr>
      <t>[2021]251</t>
    </r>
    <r>
      <rPr>
        <sz val="14"/>
        <color theme="1"/>
        <rFont val="宋体"/>
        <charset val="134"/>
      </rPr>
      <t>号</t>
    </r>
  </si>
  <si>
    <r>
      <rPr>
        <sz val="14"/>
        <color theme="1"/>
        <rFont val="宋体"/>
        <charset val="134"/>
      </rPr>
      <t>资阳区</t>
    </r>
  </si>
  <si>
    <r>
      <rPr>
        <sz val="14"/>
        <color theme="1"/>
        <rFont val="Times New Roman"/>
        <charset val="134"/>
      </rPr>
      <t>G319</t>
    </r>
    <r>
      <rPr>
        <sz val="14"/>
        <color theme="1"/>
        <rFont val="宋体"/>
        <charset val="134"/>
      </rPr>
      <t>资阳区长春至迎风桥公路</t>
    </r>
  </si>
  <si>
    <r>
      <rPr>
        <sz val="14"/>
        <color theme="1"/>
        <rFont val="宋体"/>
        <charset val="134"/>
      </rPr>
      <t>路基施工（</t>
    </r>
    <r>
      <rPr>
        <sz val="14"/>
        <color theme="1"/>
        <rFont val="Times New Roman"/>
        <charset val="134"/>
      </rPr>
      <t>12.186</t>
    </r>
    <r>
      <rPr>
        <sz val="14"/>
        <color theme="1"/>
        <rFont val="宋体"/>
        <charset val="134"/>
      </rPr>
      <t>公里路基完成率</t>
    </r>
    <r>
      <rPr>
        <sz val="14"/>
        <color theme="1"/>
        <rFont val="Times New Roman"/>
        <charset val="134"/>
      </rPr>
      <t>43%</t>
    </r>
    <r>
      <rPr>
        <sz val="14"/>
        <color theme="1"/>
        <rFont val="宋体"/>
        <charset val="134"/>
      </rPr>
      <t>，</t>
    </r>
    <r>
      <rPr>
        <sz val="14"/>
        <color theme="1"/>
        <rFont val="Times New Roman"/>
        <charset val="134"/>
      </rPr>
      <t>4.772</t>
    </r>
    <r>
      <rPr>
        <sz val="14"/>
        <color theme="1"/>
        <rFont val="宋体"/>
        <charset val="134"/>
      </rPr>
      <t>公里未开工）</t>
    </r>
  </si>
  <si>
    <r>
      <rPr>
        <sz val="14"/>
        <color theme="1"/>
        <rFont val="宋体"/>
        <charset val="134"/>
      </rPr>
      <t>完成路基</t>
    </r>
    <r>
      <rPr>
        <sz val="14"/>
        <color theme="1"/>
        <rFont val="Times New Roman"/>
        <charset val="134"/>
      </rPr>
      <t>12.186</t>
    </r>
    <r>
      <rPr>
        <sz val="14"/>
        <color theme="1"/>
        <rFont val="宋体"/>
        <charset val="134"/>
      </rPr>
      <t>公里，路基、桥涵施工</t>
    </r>
    <r>
      <rPr>
        <sz val="14"/>
        <color theme="1"/>
        <rFont val="Times New Roman"/>
        <charset val="134"/>
      </rPr>
      <t>4.772</t>
    </r>
    <r>
      <rPr>
        <sz val="14"/>
        <color theme="1"/>
        <rFont val="宋体"/>
        <charset val="134"/>
      </rPr>
      <t>公里</t>
    </r>
  </si>
  <si>
    <r>
      <rPr>
        <sz val="14"/>
        <color theme="1"/>
        <rFont val="宋体"/>
        <charset val="134"/>
      </rPr>
      <t>湘发改</t>
    </r>
    <r>
      <rPr>
        <sz val="14"/>
        <color theme="1"/>
        <rFont val="Times New Roman"/>
        <charset val="134"/>
      </rPr>
      <t>[2021]955</t>
    </r>
    <r>
      <rPr>
        <sz val="14"/>
        <color theme="1"/>
        <rFont val="宋体"/>
        <charset val="134"/>
      </rPr>
      <t>号</t>
    </r>
  </si>
  <si>
    <r>
      <rPr>
        <sz val="14"/>
        <color theme="1"/>
        <rFont val="宋体"/>
        <charset val="134"/>
      </rPr>
      <t>益交发</t>
    </r>
    <r>
      <rPr>
        <sz val="14"/>
        <color theme="1"/>
        <rFont val="Times New Roman"/>
        <charset val="134"/>
      </rPr>
      <t>[2021]273</t>
    </r>
    <r>
      <rPr>
        <sz val="14"/>
        <color theme="1"/>
        <rFont val="宋体"/>
        <charset val="134"/>
      </rPr>
      <t>号</t>
    </r>
  </si>
  <si>
    <r>
      <rPr>
        <sz val="14"/>
        <color theme="1"/>
        <rFont val="宋体"/>
        <charset val="134"/>
      </rPr>
      <t>安化县</t>
    </r>
  </si>
  <si>
    <r>
      <rPr>
        <sz val="14"/>
        <color theme="1"/>
        <rFont val="Times New Roman"/>
        <charset val="134"/>
      </rPr>
      <t>S328</t>
    </r>
    <r>
      <rPr>
        <sz val="14"/>
        <color theme="1"/>
        <rFont val="宋体"/>
        <charset val="134"/>
      </rPr>
      <t>宁乡龙田至安化驿头铺</t>
    </r>
  </si>
  <si>
    <r>
      <rPr>
        <sz val="14"/>
        <color theme="1"/>
        <rFont val="宋体"/>
        <charset val="134"/>
      </rPr>
      <t>在建（路基完成率</t>
    </r>
    <r>
      <rPr>
        <sz val="14"/>
        <color theme="1"/>
        <rFont val="Times New Roman"/>
        <charset val="134"/>
      </rPr>
      <t>68%</t>
    </r>
    <r>
      <rPr>
        <sz val="14"/>
        <color theme="1"/>
        <rFont val="宋体"/>
        <charset val="134"/>
      </rPr>
      <t>）</t>
    </r>
  </si>
  <si>
    <r>
      <rPr>
        <sz val="14"/>
        <color theme="1"/>
        <rFont val="宋体"/>
        <charset val="134"/>
      </rPr>
      <t>完成路面</t>
    </r>
    <r>
      <rPr>
        <sz val="14"/>
        <color theme="1"/>
        <rFont val="Times New Roman"/>
        <charset val="134"/>
      </rPr>
      <t>5.403</t>
    </r>
    <r>
      <rPr>
        <sz val="14"/>
        <color theme="1"/>
        <rFont val="宋体"/>
        <charset val="134"/>
      </rPr>
      <t>公里</t>
    </r>
  </si>
  <si>
    <r>
      <rPr>
        <sz val="14"/>
        <color theme="1"/>
        <rFont val="宋体"/>
        <charset val="134"/>
      </rPr>
      <t>安发改</t>
    </r>
    <r>
      <rPr>
        <sz val="14"/>
        <color theme="1"/>
        <rFont val="Times New Roman"/>
        <charset val="134"/>
      </rPr>
      <t>[2023]258</t>
    </r>
    <r>
      <rPr>
        <sz val="14"/>
        <color theme="1"/>
        <rFont val="宋体"/>
        <charset val="134"/>
      </rPr>
      <t>号</t>
    </r>
  </si>
  <si>
    <r>
      <rPr>
        <sz val="14"/>
        <color theme="1"/>
        <rFont val="宋体"/>
        <charset val="134"/>
      </rPr>
      <t>益交函</t>
    </r>
    <r>
      <rPr>
        <sz val="14"/>
        <color theme="1"/>
        <rFont val="Times New Roman"/>
        <charset val="134"/>
      </rPr>
      <t>[2023]134</t>
    </r>
    <r>
      <rPr>
        <sz val="14"/>
        <color theme="1"/>
        <rFont val="宋体"/>
        <charset val="134"/>
      </rPr>
      <t>号</t>
    </r>
  </si>
  <si>
    <r>
      <rPr>
        <sz val="14"/>
        <color theme="1"/>
        <rFont val="宋体"/>
        <charset val="134"/>
      </rPr>
      <t>沅江市</t>
    </r>
  </si>
  <si>
    <r>
      <rPr>
        <sz val="14"/>
        <color theme="1"/>
        <rFont val="Times New Roman"/>
        <charset val="134"/>
      </rPr>
      <t>S220</t>
    </r>
    <r>
      <rPr>
        <sz val="14"/>
        <color theme="1"/>
        <rFont val="宋体"/>
        <charset val="134"/>
      </rPr>
      <t>沅江市四季红镇至黄茅洲大桥北公路</t>
    </r>
  </si>
  <si>
    <r>
      <rPr>
        <sz val="14"/>
        <color theme="1"/>
        <rFont val="Times New Roman"/>
        <charset val="134"/>
      </rPr>
      <t>A</t>
    </r>
    <r>
      <rPr>
        <sz val="14"/>
        <color theme="1"/>
        <rFont val="宋体"/>
        <charset val="134"/>
      </rPr>
      <t>、</t>
    </r>
    <r>
      <rPr>
        <sz val="14"/>
        <color theme="1"/>
        <rFont val="Times New Roman"/>
        <charset val="134"/>
      </rPr>
      <t>C</t>
    </r>
    <r>
      <rPr>
        <sz val="14"/>
        <color theme="1"/>
        <rFont val="宋体"/>
        <charset val="134"/>
      </rPr>
      <t>标已建成通车，</t>
    </r>
    <r>
      <rPr>
        <sz val="14"/>
        <color theme="1"/>
        <rFont val="Times New Roman"/>
        <charset val="134"/>
      </rPr>
      <t>B</t>
    </r>
    <r>
      <rPr>
        <sz val="14"/>
        <color theme="1"/>
        <rFont val="宋体"/>
        <charset val="134"/>
      </rPr>
      <t>标</t>
    </r>
    <r>
      <rPr>
        <sz val="14"/>
        <color theme="1"/>
        <rFont val="Times New Roman"/>
        <charset val="134"/>
      </rPr>
      <t>8.3</t>
    </r>
    <r>
      <rPr>
        <sz val="14"/>
        <color theme="1"/>
        <rFont val="宋体"/>
        <charset val="134"/>
      </rPr>
      <t>公里未招标。</t>
    </r>
  </si>
  <si>
    <r>
      <rPr>
        <sz val="14"/>
        <color theme="1"/>
        <rFont val="宋体"/>
        <charset val="134"/>
      </rPr>
      <t>完成施工许可</t>
    </r>
    <r>
      <rPr>
        <sz val="14"/>
        <color theme="1"/>
        <rFont val="Times New Roman"/>
        <charset val="134"/>
      </rPr>
      <t>8.288</t>
    </r>
    <r>
      <rPr>
        <sz val="14"/>
        <color theme="1"/>
        <rFont val="宋体"/>
        <charset val="134"/>
      </rPr>
      <t>公里</t>
    </r>
  </si>
  <si>
    <r>
      <rPr>
        <sz val="14"/>
        <color theme="1"/>
        <rFont val="宋体"/>
        <charset val="134"/>
      </rPr>
      <t>益发改行审</t>
    </r>
    <r>
      <rPr>
        <sz val="14"/>
        <color theme="1"/>
        <rFont val="Times New Roman"/>
        <charset val="134"/>
      </rPr>
      <t>[2022]403</t>
    </r>
    <r>
      <rPr>
        <sz val="14"/>
        <color theme="1"/>
        <rFont val="宋体"/>
        <charset val="134"/>
      </rPr>
      <t>号</t>
    </r>
  </si>
  <si>
    <r>
      <rPr>
        <sz val="14"/>
        <color theme="1"/>
        <rFont val="宋体"/>
        <charset val="134"/>
      </rPr>
      <t>益交发</t>
    </r>
    <r>
      <rPr>
        <sz val="14"/>
        <color theme="1"/>
        <rFont val="Times New Roman"/>
        <charset val="134"/>
      </rPr>
      <t>[2022]267</t>
    </r>
    <r>
      <rPr>
        <sz val="14"/>
        <color theme="1"/>
        <rFont val="宋体"/>
        <charset val="134"/>
      </rPr>
      <t>号</t>
    </r>
  </si>
  <si>
    <r>
      <rPr>
        <sz val="14"/>
        <color theme="1"/>
        <rFont val="宋体"/>
        <charset val="134"/>
      </rPr>
      <t>南县</t>
    </r>
  </si>
  <si>
    <r>
      <rPr>
        <sz val="14"/>
        <color theme="1"/>
        <rFont val="Times New Roman"/>
        <charset val="134"/>
      </rPr>
      <t>S217</t>
    </r>
    <r>
      <rPr>
        <sz val="14"/>
        <color theme="1"/>
        <rFont val="宋体"/>
        <charset val="134"/>
      </rPr>
      <t>南县浪拔湖至茅草街</t>
    </r>
  </si>
  <si>
    <r>
      <rPr>
        <sz val="14"/>
        <color theme="1"/>
        <rFont val="宋体"/>
        <charset val="134"/>
      </rPr>
      <t>已建成</t>
    </r>
    <r>
      <rPr>
        <sz val="14"/>
        <color theme="1"/>
        <rFont val="Times New Roman"/>
        <charset val="134"/>
      </rPr>
      <t>15.1</t>
    </r>
    <r>
      <rPr>
        <sz val="14"/>
        <color theme="1"/>
        <rFont val="宋体"/>
        <charset val="134"/>
      </rPr>
      <t>公里，在建</t>
    </r>
    <r>
      <rPr>
        <sz val="14"/>
        <color theme="1"/>
        <rFont val="Times New Roman"/>
        <charset val="134"/>
      </rPr>
      <t>35.21</t>
    </r>
    <r>
      <rPr>
        <sz val="14"/>
        <color theme="1"/>
        <rFont val="宋体"/>
        <charset val="134"/>
      </rPr>
      <t>公里（路基完成率</t>
    </r>
    <r>
      <rPr>
        <sz val="14"/>
        <color theme="1"/>
        <rFont val="Times New Roman"/>
        <charset val="134"/>
      </rPr>
      <t>50%</t>
    </r>
    <r>
      <rPr>
        <sz val="14"/>
        <color theme="1"/>
        <rFont val="宋体"/>
        <charset val="134"/>
      </rPr>
      <t>）</t>
    </r>
  </si>
  <si>
    <t xml:space="preserve"> </t>
  </si>
  <si>
    <r>
      <rPr>
        <sz val="14"/>
        <color theme="1"/>
        <rFont val="宋体"/>
        <charset val="134"/>
      </rPr>
      <t>完成路基</t>
    </r>
    <r>
      <rPr>
        <sz val="14"/>
        <color theme="1"/>
        <rFont val="Times New Roman"/>
        <charset val="134"/>
      </rPr>
      <t>15</t>
    </r>
    <r>
      <rPr>
        <sz val="14"/>
        <color theme="1"/>
        <rFont val="宋体"/>
        <charset val="134"/>
      </rPr>
      <t>公里，路面</t>
    </r>
    <r>
      <rPr>
        <sz val="14"/>
        <color theme="1"/>
        <rFont val="Times New Roman"/>
        <charset val="134"/>
      </rPr>
      <t>15</t>
    </r>
    <r>
      <rPr>
        <sz val="14"/>
        <color theme="1"/>
        <rFont val="宋体"/>
        <charset val="134"/>
      </rPr>
      <t>公里</t>
    </r>
  </si>
  <si>
    <r>
      <rPr>
        <sz val="14"/>
        <color theme="1"/>
        <rFont val="宋体"/>
        <charset val="134"/>
      </rPr>
      <t>益发改行审</t>
    </r>
    <r>
      <rPr>
        <sz val="14"/>
        <color theme="1"/>
        <rFont val="Times New Roman"/>
        <charset val="134"/>
      </rPr>
      <t>[2023]263</t>
    </r>
    <r>
      <rPr>
        <sz val="14"/>
        <color theme="1"/>
        <rFont val="宋体"/>
        <charset val="134"/>
      </rPr>
      <t>号</t>
    </r>
  </si>
  <si>
    <r>
      <rPr>
        <sz val="14"/>
        <color theme="1"/>
        <rFont val="宋体"/>
        <charset val="134"/>
      </rPr>
      <t>益交函</t>
    </r>
    <r>
      <rPr>
        <sz val="14"/>
        <color theme="1"/>
        <rFont val="Times New Roman"/>
        <charset val="134"/>
      </rPr>
      <t>[2023]130</t>
    </r>
    <r>
      <rPr>
        <sz val="14"/>
        <color theme="1"/>
        <rFont val="宋体"/>
        <charset val="134"/>
      </rPr>
      <t>号</t>
    </r>
  </si>
  <si>
    <r>
      <rPr>
        <sz val="14"/>
        <color theme="1"/>
        <rFont val="Times New Roman"/>
        <charset val="134"/>
      </rPr>
      <t>S225</t>
    </r>
    <r>
      <rPr>
        <sz val="14"/>
        <color theme="1"/>
        <rFont val="宋体"/>
        <charset val="134"/>
      </rPr>
      <t>安化大福至新桥</t>
    </r>
  </si>
  <si>
    <r>
      <rPr>
        <sz val="14"/>
        <color theme="1"/>
        <rFont val="宋体"/>
        <charset val="134"/>
      </rPr>
      <t>完成施工许可</t>
    </r>
    <r>
      <rPr>
        <sz val="14"/>
        <color theme="1"/>
        <rFont val="Times New Roman"/>
        <charset val="134"/>
      </rPr>
      <t>19.34</t>
    </r>
    <r>
      <rPr>
        <sz val="14"/>
        <color theme="1"/>
        <rFont val="宋体"/>
        <charset val="134"/>
      </rPr>
      <t>公里</t>
    </r>
  </si>
  <si>
    <r>
      <rPr>
        <sz val="14"/>
        <color theme="1"/>
        <rFont val="Times New Roman"/>
        <charset val="134"/>
      </rPr>
      <t>S542</t>
    </r>
    <r>
      <rPr>
        <sz val="14"/>
        <color theme="1"/>
        <rFont val="宋体"/>
        <charset val="134"/>
      </rPr>
      <t>安化县小淹至滔溪</t>
    </r>
  </si>
  <si>
    <r>
      <rPr>
        <sz val="14"/>
        <color theme="1"/>
        <rFont val="宋体"/>
        <charset val="134"/>
      </rPr>
      <t>发布中标通知书</t>
    </r>
    <r>
      <rPr>
        <sz val="14"/>
        <color theme="1"/>
        <rFont val="Times New Roman"/>
        <charset val="134"/>
      </rPr>
      <t>18.73</t>
    </r>
    <r>
      <rPr>
        <sz val="14"/>
        <color theme="1"/>
        <rFont val="宋体"/>
        <charset val="134"/>
      </rPr>
      <t>公里</t>
    </r>
  </si>
  <si>
    <r>
      <rPr>
        <sz val="14"/>
        <color theme="1"/>
        <rFont val="宋体"/>
        <charset val="134"/>
      </rPr>
      <t>大通湖区</t>
    </r>
  </si>
  <si>
    <r>
      <rPr>
        <sz val="14"/>
        <color theme="1"/>
        <rFont val="宋体"/>
        <charset val="134"/>
      </rPr>
      <t>大通湖区河坝至金盆公路工程</t>
    </r>
  </si>
  <si>
    <r>
      <rPr>
        <sz val="14"/>
        <color theme="1"/>
        <rFont val="宋体"/>
        <charset val="134"/>
      </rPr>
      <t>正在进行可行性研究报告审查</t>
    </r>
  </si>
  <si>
    <r>
      <rPr>
        <sz val="14"/>
        <color theme="1"/>
        <rFont val="宋体"/>
        <charset val="134"/>
      </rPr>
      <t>发布中标通知书</t>
    </r>
    <r>
      <rPr>
        <sz val="14"/>
        <color theme="1"/>
        <rFont val="Times New Roman"/>
        <charset val="134"/>
      </rPr>
      <t>12.338</t>
    </r>
    <r>
      <rPr>
        <sz val="14"/>
        <color theme="1"/>
        <rFont val="宋体"/>
        <charset val="134"/>
      </rPr>
      <t>公里</t>
    </r>
  </si>
  <si>
    <r>
      <rPr>
        <sz val="14"/>
        <color theme="1"/>
        <rFont val="宋体"/>
        <charset val="134"/>
      </rPr>
      <t>赫山区</t>
    </r>
  </si>
  <si>
    <r>
      <rPr>
        <sz val="14"/>
        <color theme="1"/>
        <rFont val="宋体"/>
        <charset val="134"/>
      </rPr>
      <t>赫山区五里牌至益阳高铁南站（新市渡）</t>
    </r>
  </si>
  <si>
    <r>
      <rPr>
        <sz val="14"/>
        <color theme="1"/>
        <rFont val="宋体"/>
        <charset val="134"/>
      </rPr>
      <t>建成</t>
    </r>
    <r>
      <rPr>
        <sz val="14"/>
        <color theme="1"/>
        <rFont val="Times New Roman"/>
        <charset val="134"/>
      </rPr>
      <t>6</t>
    </r>
    <r>
      <rPr>
        <sz val="14"/>
        <color theme="1"/>
        <rFont val="宋体"/>
        <charset val="134"/>
      </rPr>
      <t>公里，在建</t>
    </r>
    <r>
      <rPr>
        <sz val="14"/>
        <color theme="1"/>
        <rFont val="Times New Roman"/>
        <charset val="134"/>
      </rPr>
      <t>10.46</t>
    </r>
    <r>
      <rPr>
        <sz val="14"/>
        <color theme="1"/>
        <rFont val="宋体"/>
        <charset val="134"/>
      </rPr>
      <t>公里</t>
    </r>
  </si>
  <si>
    <r>
      <rPr>
        <sz val="14"/>
        <color theme="1"/>
        <rFont val="宋体"/>
        <charset val="134"/>
      </rPr>
      <t>完成路面</t>
    </r>
    <r>
      <rPr>
        <sz val="14"/>
        <color theme="1"/>
        <rFont val="Times New Roman"/>
        <charset val="134"/>
      </rPr>
      <t>4.2</t>
    </r>
    <r>
      <rPr>
        <sz val="14"/>
        <color theme="1"/>
        <rFont val="宋体"/>
        <charset val="134"/>
      </rPr>
      <t>公里</t>
    </r>
  </si>
  <si>
    <r>
      <rPr>
        <sz val="14"/>
        <color theme="1"/>
        <rFont val="宋体"/>
        <charset val="134"/>
      </rPr>
      <t>益发改行审</t>
    </r>
    <r>
      <rPr>
        <sz val="14"/>
        <color theme="1"/>
        <rFont val="Times New Roman"/>
        <charset val="134"/>
      </rPr>
      <t>[2021]374</t>
    </r>
    <r>
      <rPr>
        <sz val="14"/>
        <color theme="1"/>
        <rFont val="宋体"/>
        <charset val="134"/>
      </rPr>
      <t>号</t>
    </r>
  </si>
  <si>
    <r>
      <rPr>
        <sz val="14"/>
        <color theme="1"/>
        <rFont val="宋体"/>
        <charset val="134"/>
      </rPr>
      <t>益交发</t>
    </r>
    <r>
      <rPr>
        <sz val="14"/>
        <color theme="1"/>
        <rFont val="Times New Roman"/>
        <charset val="134"/>
      </rPr>
      <t>[2022]13</t>
    </r>
    <r>
      <rPr>
        <sz val="14"/>
        <color theme="1"/>
        <rFont val="宋体"/>
        <charset val="134"/>
      </rPr>
      <t>号</t>
    </r>
  </si>
  <si>
    <r>
      <rPr>
        <sz val="14"/>
        <color theme="1"/>
        <rFont val="宋体"/>
        <charset val="134"/>
      </rPr>
      <t>赫山区高岭村至楠木通用机杨公路（一期）</t>
    </r>
  </si>
  <si>
    <r>
      <rPr>
        <sz val="14"/>
        <color theme="1"/>
        <rFont val="宋体"/>
        <charset val="134"/>
      </rPr>
      <t>完成施工许可</t>
    </r>
    <r>
      <rPr>
        <sz val="14"/>
        <color theme="1"/>
        <rFont val="Times New Roman"/>
        <charset val="134"/>
      </rPr>
      <t>11.388</t>
    </r>
    <r>
      <rPr>
        <sz val="14"/>
        <color theme="1"/>
        <rFont val="宋体"/>
        <charset val="134"/>
      </rPr>
      <t>公里</t>
    </r>
  </si>
  <si>
    <r>
      <rPr>
        <sz val="14"/>
        <color theme="1"/>
        <rFont val="宋体"/>
        <charset val="134"/>
      </rPr>
      <t>益发改行审</t>
    </r>
    <r>
      <rPr>
        <sz val="14"/>
        <color theme="1"/>
        <rFont val="Times New Roman"/>
        <charset val="134"/>
      </rPr>
      <t>[2024]193</t>
    </r>
    <r>
      <rPr>
        <sz val="14"/>
        <color theme="1"/>
        <rFont val="宋体"/>
        <charset val="134"/>
      </rPr>
      <t>号</t>
    </r>
  </si>
  <si>
    <r>
      <rPr>
        <sz val="14"/>
        <color theme="1"/>
        <rFont val="宋体"/>
        <charset val="134"/>
      </rPr>
      <t>益交函</t>
    </r>
    <r>
      <rPr>
        <sz val="14"/>
        <color theme="1"/>
        <rFont val="Times New Roman"/>
        <charset val="134"/>
      </rPr>
      <t>[2024]123</t>
    </r>
    <r>
      <rPr>
        <sz val="14"/>
        <color theme="1"/>
        <rFont val="宋体"/>
        <charset val="134"/>
      </rPr>
      <t>号</t>
    </r>
  </si>
  <si>
    <r>
      <rPr>
        <sz val="14"/>
        <color theme="1"/>
        <rFont val="宋体"/>
        <charset val="134"/>
      </rPr>
      <t>益阳港龙塘港区疏港公路</t>
    </r>
  </si>
  <si>
    <r>
      <rPr>
        <sz val="14"/>
        <color theme="1"/>
        <rFont val="宋体"/>
        <charset val="134"/>
      </rPr>
      <t>发布中标通知书</t>
    </r>
    <r>
      <rPr>
        <sz val="14"/>
        <color theme="1"/>
        <rFont val="Times New Roman"/>
        <charset val="134"/>
      </rPr>
      <t>3.03</t>
    </r>
    <r>
      <rPr>
        <sz val="14"/>
        <color theme="1"/>
        <rFont val="宋体"/>
        <charset val="134"/>
      </rPr>
      <t>公里</t>
    </r>
  </si>
  <si>
    <r>
      <rPr>
        <sz val="14"/>
        <color theme="1"/>
        <rFont val="宋体"/>
        <charset val="134"/>
      </rPr>
      <t>桃江县</t>
    </r>
  </si>
  <si>
    <r>
      <rPr>
        <sz val="14"/>
        <color theme="1"/>
        <rFont val="Times New Roman"/>
        <charset val="134"/>
      </rPr>
      <t>S223</t>
    </r>
    <r>
      <rPr>
        <sz val="14"/>
        <color theme="1"/>
        <rFont val="宋体"/>
        <charset val="134"/>
      </rPr>
      <t>桃江县城至宁乡煤炭坝公路益娄铁路灰山港天子坡道口平改立</t>
    </r>
  </si>
  <si>
    <r>
      <rPr>
        <sz val="14"/>
        <color theme="1"/>
        <rFont val="宋体"/>
        <charset val="134"/>
      </rPr>
      <t>完成路面</t>
    </r>
    <r>
      <rPr>
        <sz val="14"/>
        <color theme="1"/>
        <rFont val="Times New Roman"/>
        <charset val="134"/>
      </rPr>
      <t>0.026</t>
    </r>
    <r>
      <rPr>
        <sz val="14"/>
        <color theme="1"/>
        <rFont val="宋体"/>
        <charset val="134"/>
      </rPr>
      <t>公里</t>
    </r>
  </si>
  <si>
    <r>
      <rPr>
        <sz val="14"/>
        <color theme="1"/>
        <rFont val="宋体"/>
        <charset val="134"/>
      </rPr>
      <t>桃发改行审</t>
    </r>
    <r>
      <rPr>
        <sz val="14"/>
        <color theme="1"/>
        <rFont val="Times New Roman"/>
        <charset val="134"/>
      </rPr>
      <t>[2025]02</t>
    </r>
    <r>
      <rPr>
        <sz val="14"/>
        <color theme="1"/>
        <rFont val="宋体"/>
        <charset val="134"/>
      </rPr>
      <t>号</t>
    </r>
  </si>
  <si>
    <r>
      <rPr>
        <sz val="14"/>
        <color theme="1"/>
        <rFont val="宋体"/>
        <charset val="134"/>
      </rPr>
      <t>广铁便函〔</t>
    </r>
    <r>
      <rPr>
        <sz val="14"/>
        <color theme="1"/>
        <rFont val="Times New Roman"/>
        <charset val="134"/>
      </rPr>
      <t>2025</t>
    </r>
    <r>
      <rPr>
        <sz val="14"/>
        <color theme="1"/>
        <rFont val="宋体"/>
        <charset val="134"/>
      </rPr>
      <t>〕</t>
    </r>
    <r>
      <rPr>
        <sz val="14"/>
        <color theme="1"/>
        <rFont val="Times New Roman"/>
        <charset val="134"/>
      </rPr>
      <t>112</t>
    </r>
    <r>
      <rPr>
        <sz val="14"/>
        <color theme="1"/>
        <rFont val="宋体"/>
        <charset val="134"/>
      </rPr>
      <t>号</t>
    </r>
  </si>
  <si>
    <r>
      <rPr>
        <b/>
        <sz val="14"/>
        <color theme="1"/>
        <rFont val="宋体"/>
        <charset val="134"/>
      </rPr>
      <t>郴州市小计</t>
    </r>
  </si>
  <si>
    <r>
      <rPr>
        <sz val="14"/>
        <color theme="1"/>
        <rFont val="宋体"/>
        <charset val="134"/>
      </rPr>
      <t>郴州市</t>
    </r>
  </si>
  <si>
    <r>
      <rPr>
        <sz val="14"/>
        <color theme="1"/>
        <rFont val="宋体"/>
        <charset val="134"/>
      </rPr>
      <t>永兴县</t>
    </r>
  </si>
  <si>
    <r>
      <rPr>
        <sz val="14"/>
        <color theme="1"/>
        <rFont val="Times New Roman"/>
        <charset val="134"/>
      </rPr>
      <t>G240</t>
    </r>
    <r>
      <rPr>
        <sz val="14"/>
        <color theme="1"/>
        <rFont val="宋体"/>
        <charset val="134"/>
      </rPr>
      <t>永兴县城至灵坎桥公路</t>
    </r>
  </si>
  <si>
    <r>
      <rPr>
        <sz val="14"/>
        <color theme="1"/>
        <rFont val="宋体"/>
        <charset val="134"/>
      </rPr>
      <t>一期</t>
    </r>
    <r>
      <rPr>
        <sz val="14"/>
        <color theme="1"/>
        <rFont val="Times New Roman"/>
        <charset val="134"/>
      </rPr>
      <t>0.64</t>
    </r>
    <r>
      <rPr>
        <sz val="14"/>
        <color theme="1"/>
        <rFont val="宋体"/>
        <charset val="134"/>
      </rPr>
      <t>公里已完工；二期</t>
    </r>
    <r>
      <rPr>
        <sz val="14"/>
        <color theme="1"/>
        <rFont val="Times New Roman"/>
        <charset val="134"/>
      </rPr>
      <t>4.338</t>
    </r>
    <r>
      <rPr>
        <sz val="14"/>
        <color theme="1"/>
        <rFont val="宋体"/>
        <charset val="134"/>
      </rPr>
      <t>公里路基桥涵施工（路基完成</t>
    </r>
    <r>
      <rPr>
        <sz val="14"/>
        <color theme="1"/>
        <rFont val="Times New Roman"/>
        <charset val="134"/>
      </rPr>
      <t>79%</t>
    </r>
    <r>
      <rPr>
        <sz val="14"/>
        <color theme="1"/>
        <rFont val="宋体"/>
        <charset val="134"/>
      </rPr>
      <t>）</t>
    </r>
  </si>
  <si>
    <r>
      <rPr>
        <sz val="14"/>
        <color theme="1"/>
        <rFont val="宋体"/>
        <charset val="134"/>
      </rPr>
      <t>路基、桥涵施工</t>
    </r>
    <r>
      <rPr>
        <sz val="14"/>
        <color theme="1"/>
        <rFont val="Times New Roman"/>
        <charset val="134"/>
      </rPr>
      <t>4.338</t>
    </r>
    <r>
      <rPr>
        <sz val="14"/>
        <color theme="1"/>
        <rFont val="宋体"/>
        <charset val="134"/>
      </rPr>
      <t>公里</t>
    </r>
  </si>
  <si>
    <r>
      <rPr>
        <sz val="14"/>
        <color theme="1"/>
        <rFont val="宋体"/>
        <charset val="134"/>
      </rPr>
      <t>郴发改批</t>
    </r>
    <r>
      <rPr>
        <sz val="14"/>
        <color theme="1"/>
        <rFont val="Times New Roman"/>
        <charset val="134"/>
      </rPr>
      <t>[2017]28</t>
    </r>
    <r>
      <rPr>
        <sz val="14"/>
        <color theme="1"/>
        <rFont val="宋体"/>
        <charset val="134"/>
      </rPr>
      <t>号</t>
    </r>
  </si>
  <si>
    <r>
      <rPr>
        <sz val="14"/>
        <color theme="1"/>
        <rFont val="宋体"/>
        <charset val="134"/>
      </rPr>
      <t>郴交计基发</t>
    </r>
    <r>
      <rPr>
        <sz val="14"/>
        <color theme="1"/>
        <rFont val="Times New Roman"/>
        <charset val="134"/>
      </rPr>
      <t>[2020]193</t>
    </r>
    <r>
      <rPr>
        <sz val="14"/>
        <color theme="1"/>
        <rFont val="宋体"/>
        <charset val="134"/>
      </rPr>
      <t>号</t>
    </r>
  </si>
  <si>
    <r>
      <rPr>
        <sz val="14"/>
        <color theme="1"/>
        <rFont val="宋体"/>
        <charset val="134"/>
      </rPr>
      <t>嘉禾县</t>
    </r>
  </si>
  <si>
    <r>
      <rPr>
        <sz val="14"/>
        <color theme="1"/>
        <rFont val="Times New Roman"/>
        <charset val="134"/>
      </rPr>
      <t>G234</t>
    </r>
    <r>
      <rPr>
        <sz val="14"/>
        <color theme="1"/>
        <rFont val="宋体"/>
        <charset val="134"/>
      </rPr>
      <t>嘉禾至梓木圩公路（肖家</t>
    </r>
    <r>
      <rPr>
        <sz val="14"/>
        <color theme="1"/>
        <rFont val="Times New Roman"/>
        <charset val="134"/>
      </rPr>
      <t>-</t>
    </r>
    <r>
      <rPr>
        <sz val="14"/>
        <color theme="1"/>
        <rFont val="宋体"/>
        <charset val="134"/>
      </rPr>
      <t>梓木圩段）</t>
    </r>
  </si>
  <si>
    <r>
      <rPr>
        <sz val="14"/>
        <color theme="1"/>
        <rFont val="宋体"/>
        <charset val="134"/>
      </rPr>
      <t>路基桥涵施工（路基完成率</t>
    </r>
    <r>
      <rPr>
        <sz val="14"/>
        <color theme="1"/>
        <rFont val="Times New Roman"/>
        <charset val="134"/>
      </rPr>
      <t>58%</t>
    </r>
    <r>
      <rPr>
        <sz val="14"/>
        <color theme="1"/>
        <rFont val="宋体"/>
        <charset val="134"/>
      </rPr>
      <t>，桥涵完成率</t>
    </r>
    <r>
      <rPr>
        <sz val="14"/>
        <color theme="1"/>
        <rFont val="Times New Roman"/>
        <charset val="134"/>
      </rPr>
      <t>43%</t>
    </r>
    <r>
      <rPr>
        <sz val="14"/>
        <color theme="1"/>
        <rFont val="宋体"/>
        <charset val="134"/>
      </rPr>
      <t>）</t>
    </r>
  </si>
  <si>
    <r>
      <rPr>
        <sz val="14"/>
        <color theme="1"/>
        <rFont val="宋体"/>
        <charset val="134"/>
      </rPr>
      <t>路基、桥涵施工</t>
    </r>
    <r>
      <rPr>
        <sz val="14"/>
        <color theme="1"/>
        <rFont val="Times New Roman"/>
        <charset val="134"/>
      </rPr>
      <t>12</t>
    </r>
    <r>
      <rPr>
        <sz val="14"/>
        <color theme="1"/>
        <rFont val="宋体"/>
        <charset val="134"/>
      </rPr>
      <t>公里</t>
    </r>
  </si>
  <si>
    <r>
      <rPr>
        <sz val="14"/>
        <color theme="1"/>
        <rFont val="宋体"/>
        <charset val="134"/>
      </rPr>
      <t>湘发改基础</t>
    </r>
    <r>
      <rPr>
        <sz val="14"/>
        <color theme="1"/>
        <rFont val="Times New Roman"/>
        <charset val="134"/>
      </rPr>
      <t>[2017]319</t>
    </r>
    <r>
      <rPr>
        <sz val="14"/>
        <color theme="1"/>
        <rFont val="宋体"/>
        <charset val="134"/>
      </rPr>
      <t>号</t>
    </r>
  </si>
  <si>
    <r>
      <rPr>
        <sz val="14"/>
        <color theme="1"/>
        <rFont val="宋体"/>
        <charset val="134"/>
      </rPr>
      <t>湘交批</t>
    </r>
    <r>
      <rPr>
        <sz val="14"/>
        <color theme="1"/>
        <rFont val="Times New Roman"/>
        <charset val="134"/>
      </rPr>
      <t>[2017]116</t>
    </r>
    <r>
      <rPr>
        <sz val="14"/>
        <color theme="1"/>
        <rFont val="宋体"/>
        <charset val="134"/>
      </rPr>
      <t>号</t>
    </r>
  </si>
  <si>
    <r>
      <rPr>
        <sz val="14"/>
        <color theme="1"/>
        <rFont val="宋体"/>
        <charset val="134"/>
      </rPr>
      <t>临武县</t>
    </r>
  </si>
  <si>
    <r>
      <rPr>
        <sz val="14"/>
        <color theme="1"/>
        <rFont val="Times New Roman"/>
        <charset val="134"/>
      </rPr>
      <t>G647</t>
    </r>
    <r>
      <rPr>
        <sz val="14"/>
        <color theme="1"/>
        <rFont val="宋体"/>
        <charset val="134"/>
      </rPr>
      <t>临武县楚江至舜峰公路工程（一期）</t>
    </r>
  </si>
  <si>
    <r>
      <rPr>
        <sz val="14"/>
        <color theme="1"/>
        <rFont val="宋体"/>
        <charset val="134"/>
      </rPr>
      <t>工可行业意见已批复</t>
    </r>
  </si>
  <si>
    <r>
      <rPr>
        <sz val="14"/>
        <color theme="1"/>
        <rFont val="宋体"/>
        <charset val="134"/>
      </rPr>
      <t>发布中标通知书</t>
    </r>
    <r>
      <rPr>
        <sz val="14"/>
        <color theme="1"/>
        <rFont val="Times New Roman"/>
        <charset val="134"/>
      </rPr>
      <t>6.17</t>
    </r>
    <r>
      <rPr>
        <sz val="14"/>
        <color theme="1"/>
        <rFont val="宋体"/>
        <charset val="134"/>
      </rPr>
      <t>公里</t>
    </r>
  </si>
  <si>
    <r>
      <rPr>
        <sz val="14"/>
        <color theme="1"/>
        <rFont val="宋体"/>
        <charset val="134"/>
      </rPr>
      <t>临武县</t>
    </r>
    <r>
      <rPr>
        <sz val="14"/>
        <color theme="1"/>
        <rFont val="Times New Roman"/>
        <charset val="134"/>
      </rPr>
      <t>S568</t>
    </r>
    <r>
      <rPr>
        <sz val="14"/>
        <color theme="1"/>
        <rFont val="宋体"/>
        <charset val="134"/>
      </rPr>
      <t>梓木至马家公路（一期）</t>
    </r>
  </si>
  <si>
    <r>
      <rPr>
        <sz val="14"/>
        <color theme="1"/>
        <rFont val="宋体"/>
        <charset val="134"/>
      </rPr>
      <t>已完成初步设计批复</t>
    </r>
  </si>
  <si>
    <r>
      <rPr>
        <sz val="14"/>
        <color theme="1"/>
        <rFont val="宋体"/>
        <charset val="134"/>
      </rPr>
      <t>完成施工许可</t>
    </r>
    <r>
      <rPr>
        <sz val="14"/>
        <color theme="1"/>
        <rFont val="Times New Roman"/>
        <charset val="134"/>
      </rPr>
      <t>26.771</t>
    </r>
    <r>
      <rPr>
        <sz val="14"/>
        <color theme="1"/>
        <rFont val="宋体"/>
        <charset val="134"/>
      </rPr>
      <t>公里</t>
    </r>
  </si>
  <si>
    <r>
      <rPr>
        <sz val="14"/>
        <color theme="1"/>
        <rFont val="宋体"/>
        <charset val="134"/>
      </rPr>
      <t>郴发改批</t>
    </r>
    <r>
      <rPr>
        <sz val="14"/>
        <color theme="1"/>
        <rFont val="Times New Roman"/>
        <charset val="134"/>
      </rPr>
      <t>[2024]1</t>
    </r>
    <r>
      <rPr>
        <sz val="14"/>
        <color theme="1"/>
        <rFont val="宋体"/>
        <charset val="134"/>
      </rPr>
      <t>号</t>
    </r>
  </si>
  <si>
    <r>
      <rPr>
        <sz val="14"/>
        <color theme="1"/>
        <rFont val="宋体"/>
        <charset val="134"/>
      </rPr>
      <t>郴交计基发</t>
    </r>
    <r>
      <rPr>
        <sz val="14"/>
        <color theme="1"/>
        <rFont val="Times New Roman"/>
        <charset val="134"/>
      </rPr>
      <t>[2024]104</t>
    </r>
    <r>
      <rPr>
        <sz val="14"/>
        <color theme="1"/>
        <rFont val="宋体"/>
        <charset val="134"/>
      </rPr>
      <t>号</t>
    </r>
  </si>
  <si>
    <r>
      <rPr>
        <sz val="14"/>
        <color theme="1"/>
        <rFont val="宋体"/>
        <charset val="134"/>
      </rPr>
      <t>汝城县</t>
    </r>
  </si>
  <si>
    <r>
      <rPr>
        <sz val="14"/>
        <color theme="1"/>
        <rFont val="Times New Roman"/>
        <charset val="134"/>
      </rPr>
      <t>S346</t>
    </r>
    <r>
      <rPr>
        <sz val="14"/>
        <color theme="1"/>
        <rFont val="宋体"/>
        <charset val="134"/>
      </rPr>
      <t>汝城县岭秀至文明沙洲公路</t>
    </r>
  </si>
  <si>
    <r>
      <rPr>
        <sz val="14"/>
        <color theme="1"/>
        <rFont val="宋体"/>
        <charset val="134"/>
      </rPr>
      <t>一期一段</t>
    </r>
    <r>
      <rPr>
        <sz val="14"/>
        <color theme="1"/>
        <rFont val="Times New Roman"/>
        <charset val="134"/>
      </rPr>
      <t>2.35</t>
    </r>
    <r>
      <rPr>
        <sz val="14"/>
        <color theme="1"/>
        <rFont val="宋体"/>
        <charset val="134"/>
      </rPr>
      <t>公里在建（路基完成</t>
    </r>
    <r>
      <rPr>
        <sz val="14"/>
        <color theme="1"/>
        <rFont val="Times New Roman"/>
        <charset val="134"/>
      </rPr>
      <t>95%</t>
    </r>
    <r>
      <rPr>
        <sz val="14"/>
        <color theme="1"/>
        <rFont val="宋体"/>
        <charset val="134"/>
      </rPr>
      <t>）；一期二段</t>
    </r>
    <r>
      <rPr>
        <sz val="14"/>
        <color theme="1"/>
        <rFont val="Times New Roman"/>
        <charset val="134"/>
      </rPr>
      <t>2.95</t>
    </r>
    <r>
      <rPr>
        <sz val="14"/>
        <color theme="1"/>
        <rFont val="宋体"/>
        <charset val="134"/>
      </rPr>
      <t>公里、二期</t>
    </r>
    <r>
      <rPr>
        <sz val="14"/>
        <color theme="1"/>
        <rFont val="Times New Roman"/>
        <charset val="134"/>
      </rPr>
      <t>12.9</t>
    </r>
    <r>
      <rPr>
        <sz val="14"/>
        <color theme="1"/>
        <rFont val="宋体"/>
        <charset val="134"/>
      </rPr>
      <t>公里正在进行项目前期工作</t>
    </r>
  </si>
  <si>
    <r>
      <rPr>
        <sz val="14"/>
        <color theme="1"/>
        <rFont val="宋体"/>
        <charset val="134"/>
      </rPr>
      <t>发布中标通知书</t>
    </r>
    <r>
      <rPr>
        <sz val="14"/>
        <color theme="1"/>
        <rFont val="Times New Roman"/>
        <charset val="134"/>
      </rPr>
      <t>15.85</t>
    </r>
    <r>
      <rPr>
        <sz val="14"/>
        <color theme="1"/>
        <rFont val="宋体"/>
        <charset val="134"/>
      </rPr>
      <t>公里</t>
    </r>
  </si>
  <si>
    <r>
      <rPr>
        <sz val="14"/>
        <color theme="1"/>
        <rFont val="宋体"/>
        <charset val="134"/>
      </rPr>
      <t>郴发改批</t>
    </r>
    <r>
      <rPr>
        <sz val="14"/>
        <color theme="1"/>
        <rFont val="Times New Roman"/>
        <charset val="134"/>
      </rPr>
      <t>[2022]36</t>
    </r>
    <r>
      <rPr>
        <sz val="14"/>
        <color theme="1"/>
        <rFont val="宋体"/>
        <charset val="134"/>
      </rPr>
      <t>号</t>
    </r>
  </si>
  <si>
    <r>
      <rPr>
        <sz val="14"/>
        <color theme="1"/>
        <rFont val="宋体"/>
        <charset val="134"/>
      </rPr>
      <t>郴交计基发</t>
    </r>
    <r>
      <rPr>
        <sz val="14"/>
        <color theme="1"/>
        <rFont val="Times New Roman"/>
        <charset val="134"/>
      </rPr>
      <t>[2023]257</t>
    </r>
    <r>
      <rPr>
        <sz val="14"/>
        <color theme="1"/>
        <rFont val="宋体"/>
        <charset val="134"/>
      </rPr>
      <t>号</t>
    </r>
  </si>
  <si>
    <r>
      <rPr>
        <sz val="14"/>
        <color theme="1"/>
        <rFont val="宋体"/>
        <charset val="134"/>
      </rPr>
      <t>安仁县</t>
    </r>
  </si>
  <si>
    <r>
      <rPr>
        <sz val="14"/>
        <color theme="1"/>
        <rFont val="Times New Roman"/>
        <charset val="134"/>
      </rPr>
      <t>S211</t>
    </r>
    <r>
      <rPr>
        <sz val="14"/>
        <color theme="1"/>
        <rFont val="宋体"/>
        <charset val="134"/>
      </rPr>
      <t>安仁县夹口至关王公路</t>
    </r>
  </si>
  <si>
    <r>
      <rPr>
        <sz val="14"/>
        <color theme="1"/>
        <rFont val="宋体"/>
        <charset val="134"/>
      </rPr>
      <t>已完成施工图批复，准备启动施工招标</t>
    </r>
  </si>
  <si>
    <r>
      <rPr>
        <sz val="14"/>
        <color theme="1"/>
        <rFont val="宋体"/>
        <charset val="134"/>
      </rPr>
      <t>完成施工许可</t>
    </r>
    <r>
      <rPr>
        <sz val="14"/>
        <color theme="1"/>
        <rFont val="Times New Roman"/>
        <charset val="134"/>
      </rPr>
      <t>10</t>
    </r>
    <r>
      <rPr>
        <sz val="14"/>
        <color theme="1"/>
        <rFont val="宋体"/>
        <charset val="134"/>
      </rPr>
      <t>公里</t>
    </r>
  </si>
  <si>
    <r>
      <rPr>
        <sz val="14"/>
        <color theme="1"/>
        <rFont val="宋体"/>
        <charset val="134"/>
      </rPr>
      <t>郴发改批</t>
    </r>
    <r>
      <rPr>
        <sz val="14"/>
        <color theme="1"/>
        <rFont val="Times New Roman"/>
        <charset val="134"/>
      </rPr>
      <t>[2025]29</t>
    </r>
    <r>
      <rPr>
        <sz val="14"/>
        <color theme="1"/>
        <rFont val="宋体"/>
        <charset val="134"/>
      </rPr>
      <t>号</t>
    </r>
  </si>
  <si>
    <r>
      <rPr>
        <sz val="14"/>
        <color theme="1"/>
        <rFont val="宋体"/>
        <charset val="134"/>
      </rPr>
      <t>郴交计基发</t>
    </r>
    <r>
      <rPr>
        <sz val="14"/>
        <color theme="1"/>
        <rFont val="Times New Roman"/>
        <charset val="134"/>
      </rPr>
      <t>[2025]156</t>
    </r>
    <r>
      <rPr>
        <sz val="14"/>
        <color theme="1"/>
        <rFont val="宋体"/>
        <charset val="134"/>
      </rPr>
      <t>号</t>
    </r>
  </si>
  <si>
    <r>
      <rPr>
        <sz val="14"/>
        <color theme="1"/>
        <rFont val="宋体"/>
        <charset val="134"/>
      </rPr>
      <t>资兴市</t>
    </r>
  </si>
  <si>
    <r>
      <rPr>
        <sz val="14"/>
        <color theme="1"/>
        <rFont val="Times New Roman"/>
        <charset val="134"/>
      </rPr>
      <t>S345</t>
    </r>
    <r>
      <rPr>
        <sz val="14"/>
        <color theme="1"/>
        <rFont val="宋体"/>
        <charset val="134"/>
      </rPr>
      <t>资兴州门司至春牛公路</t>
    </r>
  </si>
  <si>
    <r>
      <rPr>
        <sz val="14"/>
        <color theme="1"/>
        <rFont val="宋体"/>
        <charset val="134"/>
      </rPr>
      <t>工可行业意见已评审，工可、初步设计已批复，已挂网招投标</t>
    </r>
  </si>
  <si>
    <r>
      <rPr>
        <sz val="14"/>
        <color theme="1"/>
        <rFont val="宋体"/>
        <charset val="134"/>
      </rPr>
      <t>完成路面</t>
    </r>
    <r>
      <rPr>
        <sz val="14"/>
        <color theme="1"/>
        <rFont val="Times New Roman"/>
        <charset val="134"/>
      </rPr>
      <t>3.48</t>
    </r>
    <r>
      <rPr>
        <sz val="14"/>
        <color theme="1"/>
        <rFont val="宋体"/>
        <charset val="134"/>
      </rPr>
      <t>公里</t>
    </r>
  </si>
  <si>
    <r>
      <rPr>
        <sz val="14"/>
        <color theme="1"/>
        <rFont val="宋体"/>
        <charset val="134"/>
      </rPr>
      <t>郴发改批</t>
    </r>
    <r>
      <rPr>
        <sz val="14"/>
        <color theme="1"/>
        <rFont val="Times New Roman"/>
        <charset val="134"/>
      </rPr>
      <t>[2025]40</t>
    </r>
    <r>
      <rPr>
        <sz val="14"/>
        <color theme="1"/>
        <rFont val="宋体"/>
        <charset val="134"/>
      </rPr>
      <t>号</t>
    </r>
  </si>
  <si>
    <r>
      <rPr>
        <sz val="14"/>
        <color theme="1"/>
        <rFont val="宋体"/>
        <charset val="134"/>
      </rPr>
      <t>郴交计基发</t>
    </r>
    <r>
      <rPr>
        <sz val="14"/>
        <color theme="1"/>
        <rFont val="Times New Roman"/>
        <charset val="134"/>
      </rPr>
      <t>[2025]191</t>
    </r>
    <r>
      <rPr>
        <sz val="14"/>
        <color theme="1"/>
        <rFont val="宋体"/>
        <charset val="134"/>
      </rPr>
      <t>号</t>
    </r>
  </si>
  <si>
    <r>
      <rPr>
        <sz val="14"/>
        <color theme="1"/>
        <rFont val="宋体"/>
        <charset val="134"/>
      </rPr>
      <t>临武县杉木溪至花塘铺公路（一期）</t>
    </r>
  </si>
  <si>
    <r>
      <rPr>
        <sz val="14"/>
        <color theme="1"/>
        <rFont val="宋体"/>
        <charset val="134"/>
      </rPr>
      <t>完成施工许可</t>
    </r>
    <r>
      <rPr>
        <sz val="14"/>
        <color theme="1"/>
        <rFont val="Times New Roman"/>
        <charset val="134"/>
      </rPr>
      <t>7.26</t>
    </r>
    <r>
      <rPr>
        <sz val="14"/>
        <color theme="1"/>
        <rFont val="宋体"/>
        <charset val="134"/>
      </rPr>
      <t>公里</t>
    </r>
  </si>
  <si>
    <r>
      <rPr>
        <sz val="14"/>
        <color theme="1"/>
        <rFont val="宋体"/>
        <charset val="134"/>
      </rPr>
      <t>郴发改批</t>
    </r>
    <r>
      <rPr>
        <sz val="14"/>
        <color theme="1"/>
        <rFont val="Times New Roman"/>
        <charset val="134"/>
      </rPr>
      <t>[2024]6</t>
    </r>
    <r>
      <rPr>
        <sz val="14"/>
        <color theme="1"/>
        <rFont val="宋体"/>
        <charset val="134"/>
      </rPr>
      <t>号</t>
    </r>
  </si>
  <si>
    <r>
      <rPr>
        <sz val="14"/>
        <color theme="1"/>
        <rFont val="宋体"/>
        <charset val="134"/>
      </rPr>
      <t>郴交计基发</t>
    </r>
    <r>
      <rPr>
        <sz val="14"/>
        <color theme="1"/>
        <rFont val="Times New Roman"/>
        <charset val="134"/>
      </rPr>
      <t>[2024]169</t>
    </r>
    <r>
      <rPr>
        <sz val="14"/>
        <color theme="1"/>
        <rFont val="宋体"/>
        <charset val="134"/>
      </rPr>
      <t>号</t>
    </r>
  </si>
  <si>
    <r>
      <rPr>
        <sz val="14"/>
        <color theme="1"/>
        <rFont val="宋体"/>
        <charset val="134"/>
      </rPr>
      <t>临武县杉木溪至花塘铺公路（二期）</t>
    </r>
  </si>
  <si>
    <r>
      <rPr>
        <sz val="14"/>
        <color theme="1"/>
        <rFont val="宋体"/>
        <charset val="134"/>
      </rPr>
      <t>完成施工许可</t>
    </r>
    <r>
      <rPr>
        <sz val="14"/>
        <color theme="1"/>
        <rFont val="Times New Roman"/>
        <charset val="134"/>
      </rPr>
      <t>5.916</t>
    </r>
    <r>
      <rPr>
        <sz val="14"/>
        <color theme="1"/>
        <rFont val="宋体"/>
        <charset val="134"/>
      </rPr>
      <t>公里</t>
    </r>
  </si>
  <si>
    <r>
      <rPr>
        <sz val="14"/>
        <color theme="1"/>
        <rFont val="宋体"/>
        <charset val="134"/>
      </rPr>
      <t>郴发改批</t>
    </r>
    <r>
      <rPr>
        <sz val="14"/>
        <color theme="1"/>
        <rFont val="Times New Roman"/>
        <charset val="134"/>
      </rPr>
      <t>[2024]22</t>
    </r>
    <r>
      <rPr>
        <sz val="14"/>
        <color theme="1"/>
        <rFont val="宋体"/>
        <charset val="134"/>
      </rPr>
      <t>号</t>
    </r>
  </si>
  <si>
    <r>
      <rPr>
        <sz val="14"/>
        <color theme="1"/>
        <rFont val="宋体"/>
        <charset val="134"/>
      </rPr>
      <t>郴交计基发</t>
    </r>
    <r>
      <rPr>
        <sz val="14"/>
        <color theme="1"/>
        <rFont val="Times New Roman"/>
        <charset val="134"/>
      </rPr>
      <t>[2025]95</t>
    </r>
    <r>
      <rPr>
        <sz val="14"/>
        <color theme="1"/>
        <rFont val="宋体"/>
        <charset val="134"/>
      </rPr>
      <t>号</t>
    </r>
  </si>
  <si>
    <r>
      <rPr>
        <b/>
        <sz val="14"/>
        <color theme="1"/>
        <rFont val="宋体"/>
        <charset val="134"/>
      </rPr>
      <t>永州市小计</t>
    </r>
  </si>
  <si>
    <r>
      <rPr>
        <sz val="14"/>
        <color theme="1"/>
        <rFont val="宋体"/>
        <charset val="134"/>
      </rPr>
      <t>永州市</t>
    </r>
  </si>
  <si>
    <r>
      <rPr>
        <sz val="14"/>
        <color theme="1"/>
        <rFont val="宋体"/>
        <charset val="134"/>
      </rPr>
      <t>祁阳市</t>
    </r>
  </si>
  <si>
    <r>
      <rPr>
        <sz val="14"/>
        <color theme="1"/>
        <rFont val="Times New Roman"/>
        <charset val="134"/>
      </rPr>
      <t>G322</t>
    </r>
    <r>
      <rPr>
        <sz val="14"/>
        <color theme="1"/>
        <rFont val="宋体"/>
        <charset val="134"/>
      </rPr>
      <t>祁阳市至黎家坪公路工程</t>
    </r>
  </si>
  <si>
    <r>
      <rPr>
        <sz val="14"/>
        <color theme="1"/>
        <rFont val="宋体"/>
        <charset val="134"/>
      </rPr>
      <t>已建成</t>
    </r>
    <r>
      <rPr>
        <sz val="14"/>
        <color theme="1"/>
        <rFont val="Times New Roman"/>
        <charset val="134"/>
      </rPr>
      <t>2.721</t>
    </r>
    <r>
      <rPr>
        <sz val="14"/>
        <color theme="1"/>
        <rFont val="宋体"/>
        <charset val="134"/>
      </rPr>
      <t>公里，</t>
    </r>
    <r>
      <rPr>
        <sz val="14"/>
        <color theme="1"/>
        <rFont val="Times New Roman"/>
        <charset val="134"/>
      </rPr>
      <t>2.98</t>
    </r>
    <r>
      <rPr>
        <sz val="14"/>
        <color theme="1"/>
        <rFont val="宋体"/>
        <charset val="134"/>
      </rPr>
      <t>公里已完成施工图批复</t>
    </r>
  </si>
  <si>
    <r>
      <rPr>
        <sz val="14"/>
        <color theme="1"/>
        <rFont val="宋体"/>
        <charset val="134"/>
      </rPr>
      <t>路基、桥涵施工</t>
    </r>
    <r>
      <rPr>
        <sz val="14"/>
        <color theme="1"/>
        <rFont val="Times New Roman"/>
        <charset val="134"/>
      </rPr>
      <t>2.98</t>
    </r>
    <r>
      <rPr>
        <sz val="14"/>
        <color theme="1"/>
        <rFont val="宋体"/>
        <charset val="134"/>
      </rPr>
      <t>公里。</t>
    </r>
  </si>
  <si>
    <r>
      <rPr>
        <sz val="14"/>
        <color theme="1"/>
        <rFont val="宋体"/>
        <charset val="134"/>
      </rPr>
      <t>湘发改基础［</t>
    </r>
    <r>
      <rPr>
        <sz val="14"/>
        <color theme="1"/>
        <rFont val="Times New Roman"/>
        <charset val="134"/>
      </rPr>
      <t>2023</t>
    </r>
    <r>
      <rPr>
        <sz val="14"/>
        <color theme="1"/>
        <rFont val="宋体"/>
        <charset val="134"/>
      </rPr>
      <t>］</t>
    </r>
    <r>
      <rPr>
        <sz val="14"/>
        <color theme="1"/>
        <rFont val="Times New Roman"/>
        <charset val="134"/>
      </rPr>
      <t>772</t>
    </r>
    <r>
      <rPr>
        <sz val="14"/>
        <color theme="1"/>
        <rFont val="宋体"/>
        <charset val="134"/>
      </rPr>
      <t>号</t>
    </r>
  </si>
  <si>
    <r>
      <rPr>
        <sz val="14"/>
        <color theme="1"/>
        <rFont val="宋体"/>
        <charset val="134"/>
      </rPr>
      <t>永交批</t>
    </r>
    <r>
      <rPr>
        <sz val="14"/>
        <color theme="1"/>
        <rFont val="Times New Roman"/>
        <charset val="134"/>
      </rPr>
      <t>[2023]21</t>
    </r>
    <r>
      <rPr>
        <sz val="14"/>
        <color theme="1"/>
        <rFont val="宋体"/>
        <charset val="134"/>
      </rPr>
      <t>号</t>
    </r>
  </si>
  <si>
    <r>
      <rPr>
        <sz val="14"/>
        <color theme="1"/>
        <rFont val="宋体"/>
        <charset val="134"/>
      </rPr>
      <t>蓝山</t>
    </r>
  </si>
  <si>
    <r>
      <rPr>
        <sz val="14"/>
        <color theme="1"/>
        <rFont val="Times New Roman"/>
        <charset val="134"/>
      </rPr>
      <t>G537</t>
    </r>
    <r>
      <rPr>
        <sz val="14"/>
        <color theme="1"/>
        <rFont val="宋体"/>
        <charset val="134"/>
      </rPr>
      <t>蓝山祠堂圩至岭脚公路</t>
    </r>
  </si>
  <si>
    <r>
      <rPr>
        <sz val="14"/>
        <color theme="1"/>
        <rFont val="宋体"/>
        <charset val="134"/>
      </rPr>
      <t>已完成</t>
    </r>
    <r>
      <rPr>
        <sz val="14"/>
        <color theme="1"/>
        <rFont val="Times New Roman"/>
        <charset val="134"/>
      </rPr>
      <t>7.685</t>
    </r>
    <r>
      <rPr>
        <sz val="14"/>
        <color theme="1"/>
        <rFont val="宋体"/>
        <charset val="134"/>
      </rPr>
      <t>公里，</t>
    </r>
    <r>
      <rPr>
        <sz val="14"/>
        <color theme="1"/>
        <rFont val="Times New Roman"/>
        <charset val="134"/>
      </rPr>
      <t>8.1</t>
    </r>
    <r>
      <rPr>
        <sz val="14"/>
        <color theme="1"/>
        <rFont val="宋体"/>
        <charset val="134"/>
      </rPr>
      <t>公里已完成初步设计，</t>
    </r>
    <r>
      <rPr>
        <sz val="14"/>
        <color theme="1"/>
        <rFont val="Times New Roman"/>
        <charset val="134"/>
      </rPr>
      <t>11</t>
    </r>
    <r>
      <rPr>
        <sz val="14"/>
        <color theme="1"/>
        <rFont val="宋体"/>
        <charset val="134"/>
      </rPr>
      <t>公里撤销</t>
    </r>
  </si>
  <si>
    <r>
      <rPr>
        <sz val="14"/>
        <color theme="1"/>
        <rFont val="宋体"/>
        <charset val="134"/>
      </rPr>
      <t>完成施工许可</t>
    </r>
    <r>
      <rPr>
        <sz val="14"/>
        <color theme="1"/>
        <rFont val="Times New Roman"/>
        <charset val="134"/>
      </rPr>
      <t>7.71</t>
    </r>
    <r>
      <rPr>
        <sz val="14"/>
        <color theme="1"/>
        <rFont val="宋体"/>
        <charset val="134"/>
      </rPr>
      <t>公里</t>
    </r>
  </si>
  <si>
    <r>
      <rPr>
        <sz val="14"/>
        <color theme="1"/>
        <rFont val="宋体"/>
        <charset val="134"/>
      </rPr>
      <t>湘发改基础</t>
    </r>
    <r>
      <rPr>
        <sz val="14"/>
        <color theme="1"/>
        <rFont val="Times New Roman"/>
        <charset val="134"/>
      </rPr>
      <t>[2017]957</t>
    </r>
    <r>
      <rPr>
        <sz val="14"/>
        <color theme="1"/>
        <rFont val="宋体"/>
        <charset val="134"/>
      </rPr>
      <t>号</t>
    </r>
  </si>
  <si>
    <r>
      <rPr>
        <sz val="14"/>
        <color theme="1"/>
        <rFont val="宋体"/>
        <charset val="134"/>
      </rPr>
      <t>永交发</t>
    </r>
    <r>
      <rPr>
        <sz val="14"/>
        <color theme="1"/>
        <rFont val="Times New Roman"/>
        <charset val="134"/>
      </rPr>
      <t>[2017]193</t>
    </r>
    <r>
      <rPr>
        <sz val="14"/>
        <color theme="1"/>
        <rFont val="宋体"/>
        <charset val="134"/>
      </rPr>
      <t>号</t>
    </r>
  </si>
  <si>
    <r>
      <rPr>
        <sz val="14"/>
        <color theme="1"/>
        <rFont val="宋体"/>
        <charset val="134"/>
      </rPr>
      <t>江永县</t>
    </r>
  </si>
  <si>
    <r>
      <rPr>
        <sz val="14"/>
        <color theme="1"/>
        <rFont val="Times New Roman"/>
        <charset val="134"/>
      </rPr>
      <t>G538</t>
    </r>
    <r>
      <rPr>
        <sz val="14"/>
        <color theme="1"/>
        <rFont val="宋体"/>
        <charset val="134"/>
      </rPr>
      <t>江永县神湾</t>
    </r>
    <r>
      <rPr>
        <sz val="14"/>
        <color theme="1"/>
        <rFont val="Times New Roman"/>
        <charset val="134"/>
      </rPr>
      <t>-</t>
    </r>
    <r>
      <rPr>
        <sz val="14"/>
        <color theme="1"/>
        <rFont val="宋体"/>
        <charset val="134"/>
      </rPr>
      <t>瓦屋下（回龙圩界）</t>
    </r>
  </si>
  <si>
    <r>
      <rPr>
        <sz val="14"/>
        <color theme="1"/>
        <rFont val="宋体"/>
        <charset val="134"/>
      </rPr>
      <t>在建（路基完成率</t>
    </r>
    <r>
      <rPr>
        <sz val="14"/>
        <color theme="1"/>
        <rFont val="Times New Roman"/>
        <charset val="134"/>
      </rPr>
      <t>47%</t>
    </r>
    <r>
      <rPr>
        <sz val="14"/>
        <color theme="1"/>
        <rFont val="宋体"/>
        <charset val="134"/>
      </rPr>
      <t>）</t>
    </r>
  </si>
  <si>
    <r>
      <rPr>
        <sz val="14"/>
        <color theme="1"/>
        <rFont val="宋体"/>
        <charset val="134"/>
      </rPr>
      <t>完成路基</t>
    </r>
    <r>
      <rPr>
        <sz val="14"/>
        <color theme="1"/>
        <rFont val="Times New Roman"/>
        <charset val="134"/>
      </rPr>
      <t>21.6</t>
    </r>
    <r>
      <rPr>
        <sz val="14"/>
        <color theme="1"/>
        <rFont val="宋体"/>
        <charset val="134"/>
      </rPr>
      <t>公里</t>
    </r>
  </si>
  <si>
    <r>
      <rPr>
        <sz val="14"/>
        <color theme="1"/>
        <rFont val="宋体"/>
        <charset val="134"/>
      </rPr>
      <t>湘发改基础</t>
    </r>
    <r>
      <rPr>
        <sz val="14"/>
        <color theme="1"/>
        <rFont val="Times New Roman"/>
        <charset val="134"/>
      </rPr>
      <t>[2020]926</t>
    </r>
    <r>
      <rPr>
        <sz val="14"/>
        <color theme="1"/>
        <rFont val="宋体"/>
        <charset val="134"/>
      </rPr>
      <t>号</t>
    </r>
  </si>
  <si>
    <r>
      <rPr>
        <sz val="14"/>
        <color theme="1"/>
        <rFont val="宋体"/>
        <charset val="134"/>
      </rPr>
      <t>永交批</t>
    </r>
    <r>
      <rPr>
        <sz val="14"/>
        <color theme="1"/>
        <rFont val="Times New Roman"/>
        <charset val="134"/>
      </rPr>
      <t>[2021]5</t>
    </r>
    <r>
      <rPr>
        <sz val="14"/>
        <color theme="1"/>
        <rFont val="宋体"/>
        <charset val="134"/>
      </rPr>
      <t>号</t>
    </r>
  </si>
  <si>
    <r>
      <rPr>
        <sz val="14"/>
        <color theme="1"/>
        <rFont val="宋体"/>
        <charset val="134"/>
      </rPr>
      <t>江华瑶族自治县</t>
    </r>
  </si>
  <si>
    <r>
      <rPr>
        <sz val="14"/>
        <color theme="1"/>
        <rFont val="Times New Roman"/>
        <charset val="134"/>
      </rPr>
      <t>G207</t>
    </r>
    <r>
      <rPr>
        <sz val="14"/>
        <color theme="1"/>
        <rFont val="宋体"/>
        <charset val="134"/>
      </rPr>
      <t>道县至江华（江华段）</t>
    </r>
  </si>
  <si>
    <r>
      <rPr>
        <sz val="14"/>
        <color theme="1"/>
        <rFont val="宋体"/>
        <charset val="134"/>
      </rPr>
      <t>路基、桥梁施工（</t>
    </r>
    <r>
      <rPr>
        <sz val="14"/>
        <color theme="1"/>
        <rFont val="Times New Roman"/>
        <charset val="134"/>
      </rPr>
      <t>15.547</t>
    </r>
    <r>
      <rPr>
        <sz val="14"/>
        <color theme="1"/>
        <rFont val="宋体"/>
        <charset val="134"/>
      </rPr>
      <t>公里路基完成</t>
    </r>
    <r>
      <rPr>
        <sz val="14"/>
        <color theme="1"/>
        <rFont val="Times New Roman"/>
        <charset val="134"/>
      </rPr>
      <t>24%</t>
    </r>
    <r>
      <rPr>
        <sz val="14"/>
        <color theme="1"/>
        <rFont val="宋体"/>
        <charset val="134"/>
      </rPr>
      <t>，</t>
    </r>
    <r>
      <rPr>
        <sz val="14"/>
        <color theme="1"/>
        <rFont val="Times New Roman"/>
        <charset val="134"/>
      </rPr>
      <t>2.25</t>
    </r>
    <r>
      <rPr>
        <sz val="14"/>
        <color theme="1"/>
        <rFont val="宋体"/>
        <charset val="134"/>
      </rPr>
      <t>公里路基完成</t>
    </r>
    <r>
      <rPr>
        <sz val="14"/>
        <color theme="1"/>
        <rFont val="Times New Roman"/>
        <charset val="134"/>
      </rPr>
      <t>17%</t>
    </r>
    <r>
      <rPr>
        <sz val="14"/>
        <color theme="1"/>
        <rFont val="宋体"/>
        <charset val="134"/>
      </rPr>
      <t>）</t>
    </r>
  </si>
  <si>
    <r>
      <rPr>
        <sz val="14"/>
        <color theme="1"/>
        <rFont val="宋体"/>
        <charset val="134"/>
      </rPr>
      <t>路基、桥涵施工</t>
    </r>
    <r>
      <rPr>
        <sz val="14"/>
        <color theme="1"/>
        <rFont val="Times New Roman"/>
        <charset val="134"/>
      </rPr>
      <t>9</t>
    </r>
    <r>
      <rPr>
        <sz val="14"/>
        <color theme="1"/>
        <rFont val="宋体"/>
        <charset val="134"/>
      </rPr>
      <t>公里</t>
    </r>
  </si>
  <si>
    <r>
      <rPr>
        <sz val="14"/>
        <color theme="1"/>
        <rFont val="宋体"/>
        <charset val="134"/>
      </rPr>
      <t>湘发改基础</t>
    </r>
    <r>
      <rPr>
        <sz val="14"/>
        <color theme="1"/>
        <rFont val="Times New Roman"/>
        <charset val="134"/>
      </rPr>
      <t>[2023]804</t>
    </r>
    <r>
      <rPr>
        <sz val="14"/>
        <color theme="1"/>
        <rFont val="宋体"/>
        <charset val="134"/>
      </rPr>
      <t>号</t>
    </r>
  </si>
  <si>
    <r>
      <rPr>
        <sz val="14"/>
        <color theme="1"/>
        <rFont val="宋体"/>
        <charset val="134"/>
      </rPr>
      <t>永交批</t>
    </r>
    <r>
      <rPr>
        <sz val="14"/>
        <color theme="1"/>
        <rFont val="Times New Roman"/>
        <charset val="134"/>
      </rPr>
      <t>[2024)37</t>
    </r>
    <r>
      <rPr>
        <sz val="14"/>
        <color theme="1"/>
        <rFont val="宋体"/>
        <charset val="134"/>
      </rPr>
      <t>号</t>
    </r>
  </si>
  <si>
    <r>
      <rPr>
        <sz val="14"/>
        <color theme="1"/>
        <rFont val="宋体"/>
        <charset val="134"/>
      </rPr>
      <t>零陵区</t>
    </r>
  </si>
  <si>
    <r>
      <rPr>
        <sz val="14"/>
        <color theme="1"/>
        <rFont val="Times New Roman"/>
        <charset val="134"/>
      </rPr>
      <t>S339</t>
    </r>
    <r>
      <rPr>
        <sz val="14"/>
        <color theme="1"/>
        <rFont val="宋体"/>
        <charset val="134"/>
      </rPr>
      <t>零陵水口山至珠山公路</t>
    </r>
  </si>
  <si>
    <r>
      <rPr>
        <sz val="14"/>
        <color theme="1"/>
        <rFont val="宋体"/>
        <charset val="134"/>
      </rPr>
      <t>路线扣除起点完全利用段</t>
    </r>
    <r>
      <rPr>
        <sz val="14"/>
        <color theme="1"/>
        <rFont val="Times New Roman"/>
        <charset val="134"/>
      </rPr>
      <t xml:space="preserve"> 0.440 </t>
    </r>
    <r>
      <rPr>
        <sz val="14"/>
        <color theme="1"/>
        <rFont val="宋体"/>
        <charset val="134"/>
      </rPr>
      <t>公里、终点完全利用段</t>
    </r>
    <r>
      <rPr>
        <sz val="14"/>
        <color theme="1"/>
        <rFont val="Times New Roman"/>
        <charset val="134"/>
      </rPr>
      <t>1.185</t>
    </r>
    <r>
      <rPr>
        <sz val="14"/>
        <color theme="1"/>
        <rFont val="宋体"/>
        <charset val="134"/>
      </rPr>
      <t>公里，实际建设里程为</t>
    </r>
    <r>
      <rPr>
        <sz val="14"/>
        <color theme="1"/>
        <rFont val="Times New Roman"/>
        <charset val="134"/>
      </rPr>
      <t>13.289</t>
    </r>
    <r>
      <rPr>
        <sz val="14"/>
        <color theme="1"/>
        <rFont val="宋体"/>
        <charset val="134"/>
      </rPr>
      <t>公里，已发布中标通知书，施工单位已进场。</t>
    </r>
  </si>
  <si>
    <r>
      <rPr>
        <sz val="14"/>
        <color theme="1"/>
        <rFont val="宋体"/>
        <charset val="134"/>
      </rPr>
      <t>路基、桥涵施工</t>
    </r>
    <r>
      <rPr>
        <sz val="14"/>
        <color theme="1"/>
        <rFont val="Times New Roman"/>
        <charset val="134"/>
      </rPr>
      <t>13.289</t>
    </r>
    <r>
      <rPr>
        <sz val="14"/>
        <color theme="1"/>
        <rFont val="宋体"/>
        <charset val="134"/>
      </rPr>
      <t>公里</t>
    </r>
  </si>
  <si>
    <r>
      <rPr>
        <sz val="14"/>
        <color theme="1"/>
        <rFont val="宋体"/>
        <charset val="134"/>
      </rPr>
      <t>永发改审</t>
    </r>
    <r>
      <rPr>
        <sz val="14"/>
        <color theme="1"/>
        <rFont val="Times New Roman"/>
        <charset val="134"/>
      </rPr>
      <t>[2024]34</t>
    </r>
    <r>
      <rPr>
        <sz val="14"/>
        <color theme="1"/>
        <rFont val="宋体"/>
        <charset val="134"/>
      </rPr>
      <t>号</t>
    </r>
  </si>
  <si>
    <r>
      <rPr>
        <sz val="14"/>
        <color theme="1"/>
        <rFont val="宋体"/>
        <charset val="134"/>
      </rPr>
      <t>永交批</t>
    </r>
    <r>
      <rPr>
        <sz val="14"/>
        <color theme="1"/>
        <rFont val="Times New Roman"/>
        <charset val="134"/>
      </rPr>
      <t>[2024]36</t>
    </r>
    <r>
      <rPr>
        <sz val="14"/>
        <color theme="1"/>
        <rFont val="宋体"/>
        <charset val="134"/>
      </rPr>
      <t>号</t>
    </r>
  </si>
  <si>
    <r>
      <rPr>
        <sz val="14"/>
        <color theme="1"/>
        <rFont val="Times New Roman"/>
        <charset val="134"/>
      </rPr>
      <t>S227</t>
    </r>
    <r>
      <rPr>
        <sz val="14"/>
        <color theme="1"/>
        <rFont val="宋体"/>
        <charset val="134"/>
      </rPr>
      <t>祁阳市长虹至白竹塘公路</t>
    </r>
  </si>
  <si>
    <r>
      <rPr>
        <sz val="14"/>
        <color theme="1"/>
        <rFont val="宋体"/>
        <charset val="134"/>
      </rPr>
      <t>已完成施工许可办理，启动</t>
    </r>
    <r>
      <rPr>
        <sz val="14"/>
        <color theme="1"/>
        <rFont val="Times New Roman"/>
        <charset val="134"/>
      </rPr>
      <t>1.5</t>
    </r>
    <r>
      <rPr>
        <sz val="14"/>
        <color theme="1"/>
        <rFont val="宋体"/>
        <charset val="134"/>
      </rPr>
      <t>公里路基土石方工程</t>
    </r>
  </si>
  <si>
    <r>
      <rPr>
        <sz val="14"/>
        <color theme="1"/>
        <rFont val="宋体"/>
        <charset val="134"/>
      </rPr>
      <t>路基、桥涵施工</t>
    </r>
    <r>
      <rPr>
        <sz val="14"/>
        <color theme="1"/>
        <rFont val="Times New Roman"/>
        <charset val="134"/>
      </rPr>
      <t>5.692</t>
    </r>
    <r>
      <rPr>
        <sz val="14"/>
        <color theme="1"/>
        <rFont val="宋体"/>
        <charset val="134"/>
      </rPr>
      <t>公里</t>
    </r>
  </si>
  <si>
    <r>
      <rPr>
        <sz val="14"/>
        <color theme="1"/>
        <rFont val="宋体"/>
        <charset val="134"/>
      </rPr>
      <t>湘发改基础</t>
    </r>
    <r>
      <rPr>
        <sz val="14"/>
        <color theme="1"/>
        <rFont val="Times New Roman"/>
        <charset val="134"/>
      </rPr>
      <t>[2017]1213</t>
    </r>
    <r>
      <rPr>
        <sz val="14"/>
        <color theme="1"/>
        <rFont val="宋体"/>
        <charset val="134"/>
      </rPr>
      <t>号</t>
    </r>
  </si>
  <si>
    <r>
      <rPr>
        <sz val="14"/>
        <color theme="1"/>
        <rFont val="宋体"/>
        <charset val="134"/>
      </rPr>
      <t>永交发</t>
    </r>
    <r>
      <rPr>
        <sz val="14"/>
        <color theme="1"/>
        <rFont val="Times New Roman"/>
        <charset val="134"/>
      </rPr>
      <t>[2017]204</t>
    </r>
    <r>
      <rPr>
        <sz val="14"/>
        <color theme="1"/>
        <rFont val="宋体"/>
        <charset val="134"/>
      </rPr>
      <t>号</t>
    </r>
  </si>
  <si>
    <r>
      <rPr>
        <sz val="14"/>
        <color theme="1"/>
        <rFont val="宋体"/>
        <charset val="134"/>
      </rPr>
      <t>东安</t>
    </r>
  </si>
  <si>
    <r>
      <rPr>
        <sz val="14"/>
        <color theme="1"/>
        <rFont val="Times New Roman"/>
        <charset val="134"/>
      </rPr>
      <t>S340</t>
    </r>
    <r>
      <rPr>
        <sz val="14"/>
        <color theme="1"/>
        <rFont val="宋体"/>
        <charset val="134"/>
      </rPr>
      <t>东安大庙口至紫花坪公路</t>
    </r>
  </si>
  <si>
    <r>
      <rPr>
        <sz val="14"/>
        <color theme="1"/>
        <rFont val="宋体"/>
        <charset val="134"/>
      </rPr>
      <t>已完成景区外</t>
    </r>
    <r>
      <rPr>
        <sz val="14"/>
        <color theme="1"/>
        <rFont val="Times New Roman"/>
        <charset val="134"/>
      </rPr>
      <t>8</t>
    </r>
    <r>
      <rPr>
        <sz val="14"/>
        <color theme="1"/>
        <rFont val="宋体"/>
        <charset val="134"/>
      </rPr>
      <t>公里道路建设，正在进行景区内</t>
    </r>
    <r>
      <rPr>
        <sz val="14"/>
        <color theme="1"/>
        <rFont val="Times New Roman"/>
        <charset val="134"/>
      </rPr>
      <t>4</t>
    </r>
    <r>
      <rPr>
        <sz val="14"/>
        <color theme="1"/>
        <rFont val="宋体"/>
        <charset val="134"/>
      </rPr>
      <t>公里的路基和桥涵、护砌施工</t>
    </r>
  </si>
  <si>
    <r>
      <rPr>
        <sz val="14"/>
        <color theme="1"/>
        <rFont val="宋体"/>
        <charset val="134"/>
      </rPr>
      <t>完成路面</t>
    </r>
    <r>
      <rPr>
        <sz val="14"/>
        <color theme="1"/>
        <rFont val="Times New Roman"/>
        <charset val="134"/>
      </rPr>
      <t>4</t>
    </r>
    <r>
      <rPr>
        <sz val="14"/>
        <color theme="1"/>
        <rFont val="宋体"/>
        <charset val="134"/>
      </rPr>
      <t>公里</t>
    </r>
  </si>
  <si>
    <r>
      <rPr>
        <sz val="14"/>
        <color theme="1"/>
        <rFont val="宋体"/>
        <charset val="134"/>
      </rPr>
      <t>湘发改基础</t>
    </r>
    <r>
      <rPr>
        <sz val="14"/>
        <color theme="1"/>
        <rFont val="Times New Roman"/>
        <charset val="134"/>
      </rPr>
      <t>[2017]186</t>
    </r>
    <r>
      <rPr>
        <sz val="14"/>
        <color theme="1"/>
        <rFont val="宋体"/>
        <charset val="134"/>
      </rPr>
      <t>号</t>
    </r>
  </si>
  <si>
    <r>
      <rPr>
        <sz val="14"/>
        <color theme="1"/>
        <rFont val="宋体"/>
        <charset val="134"/>
      </rPr>
      <t>湘交批</t>
    </r>
    <r>
      <rPr>
        <sz val="14"/>
        <color theme="1"/>
        <rFont val="Times New Roman"/>
        <charset val="134"/>
      </rPr>
      <t>[2017]125</t>
    </r>
    <r>
      <rPr>
        <sz val="14"/>
        <color theme="1"/>
        <rFont val="宋体"/>
        <charset val="134"/>
      </rPr>
      <t>号</t>
    </r>
  </si>
  <si>
    <r>
      <rPr>
        <sz val="14"/>
        <color theme="1"/>
        <rFont val="宋体"/>
        <charset val="134"/>
      </rPr>
      <t>道县</t>
    </r>
  </si>
  <si>
    <r>
      <rPr>
        <sz val="14"/>
        <color theme="1"/>
        <rFont val="Times New Roman"/>
        <charset val="134"/>
      </rPr>
      <t>S354</t>
    </r>
    <r>
      <rPr>
        <sz val="14"/>
        <color theme="1"/>
        <rFont val="宋体"/>
        <charset val="134"/>
      </rPr>
      <t>道县上关至湘源温泉公路</t>
    </r>
  </si>
  <si>
    <r>
      <rPr>
        <sz val="14"/>
        <color theme="1"/>
        <rFont val="宋体"/>
        <charset val="134"/>
      </rPr>
      <t>已建成</t>
    </r>
    <r>
      <rPr>
        <sz val="14"/>
        <color theme="1"/>
        <rFont val="Times New Roman"/>
        <charset val="134"/>
      </rPr>
      <t>30.3</t>
    </r>
    <r>
      <rPr>
        <sz val="14"/>
        <color theme="1"/>
        <rFont val="宋体"/>
        <charset val="134"/>
      </rPr>
      <t>公里，在建</t>
    </r>
    <r>
      <rPr>
        <sz val="14"/>
        <color theme="1"/>
        <rFont val="Times New Roman"/>
        <charset val="134"/>
      </rPr>
      <t>27.5</t>
    </r>
    <r>
      <rPr>
        <sz val="14"/>
        <color theme="1"/>
        <rFont val="宋体"/>
        <charset val="134"/>
      </rPr>
      <t>公里（路基完成</t>
    </r>
    <r>
      <rPr>
        <sz val="14"/>
        <color theme="1"/>
        <rFont val="Times New Roman"/>
        <charset val="134"/>
      </rPr>
      <t>85%</t>
    </r>
    <r>
      <rPr>
        <sz val="14"/>
        <color theme="1"/>
        <rFont val="宋体"/>
        <charset val="134"/>
      </rPr>
      <t>）。</t>
    </r>
  </si>
  <si>
    <r>
      <rPr>
        <sz val="14"/>
        <color theme="1"/>
        <rFont val="宋体"/>
        <charset val="134"/>
      </rPr>
      <t>完成路面</t>
    </r>
    <r>
      <rPr>
        <sz val="14"/>
        <color theme="1"/>
        <rFont val="Times New Roman"/>
        <charset val="134"/>
      </rPr>
      <t>27.47</t>
    </r>
    <r>
      <rPr>
        <sz val="14"/>
        <color theme="1"/>
        <rFont val="宋体"/>
        <charset val="134"/>
      </rPr>
      <t>公里</t>
    </r>
  </si>
  <si>
    <r>
      <rPr>
        <sz val="14"/>
        <color theme="1"/>
        <rFont val="宋体"/>
        <charset val="134"/>
      </rPr>
      <t>湘发改基础</t>
    </r>
    <r>
      <rPr>
        <sz val="14"/>
        <color theme="1"/>
        <rFont val="Times New Roman"/>
        <charset val="134"/>
      </rPr>
      <t>[2016]134</t>
    </r>
    <r>
      <rPr>
        <sz val="14"/>
        <color theme="1"/>
        <rFont val="宋体"/>
        <charset val="134"/>
      </rPr>
      <t>号</t>
    </r>
  </si>
  <si>
    <r>
      <rPr>
        <sz val="14"/>
        <color theme="1"/>
        <rFont val="宋体"/>
        <charset val="134"/>
      </rPr>
      <t>湘交批</t>
    </r>
    <r>
      <rPr>
        <sz val="14"/>
        <color theme="1"/>
        <rFont val="Times New Roman"/>
        <charset val="134"/>
      </rPr>
      <t>[2016]182</t>
    </r>
    <r>
      <rPr>
        <sz val="14"/>
        <color theme="1"/>
        <rFont val="宋体"/>
        <charset val="134"/>
      </rPr>
      <t>号</t>
    </r>
  </si>
  <si>
    <r>
      <rPr>
        <sz val="14"/>
        <color theme="1"/>
        <rFont val="宋体"/>
        <charset val="134"/>
      </rPr>
      <t>宁远县</t>
    </r>
  </si>
  <si>
    <r>
      <rPr>
        <sz val="14"/>
        <color theme="1"/>
        <rFont val="Times New Roman"/>
        <charset val="134"/>
      </rPr>
      <t>S229</t>
    </r>
    <r>
      <rPr>
        <sz val="14"/>
        <color theme="1"/>
        <rFont val="宋体"/>
        <charset val="134"/>
      </rPr>
      <t>（原</t>
    </r>
    <r>
      <rPr>
        <sz val="14"/>
        <color theme="1"/>
        <rFont val="Times New Roman"/>
        <charset val="134"/>
      </rPr>
      <t>S234</t>
    </r>
    <r>
      <rPr>
        <sz val="14"/>
        <color theme="1"/>
        <rFont val="宋体"/>
        <charset val="134"/>
      </rPr>
      <t>）宁远柏家坪至道县柑子园公路</t>
    </r>
  </si>
  <si>
    <r>
      <rPr>
        <sz val="14"/>
        <color theme="1"/>
        <rFont val="宋体"/>
        <charset val="134"/>
      </rPr>
      <t>现停工</t>
    </r>
    <r>
      <rPr>
        <sz val="14"/>
        <color theme="1"/>
        <rFont val="Times New Roman"/>
        <charset val="134"/>
      </rPr>
      <t>39.8</t>
    </r>
    <r>
      <rPr>
        <sz val="14"/>
        <color theme="1"/>
        <rFont val="宋体"/>
        <charset val="134"/>
      </rPr>
      <t>公里（路基完成</t>
    </r>
    <r>
      <rPr>
        <sz val="14"/>
        <color theme="1"/>
        <rFont val="Times New Roman"/>
        <charset val="134"/>
      </rPr>
      <t>95%</t>
    </r>
    <r>
      <rPr>
        <sz val="14"/>
        <color theme="1"/>
        <rFont val="宋体"/>
        <charset val="134"/>
      </rPr>
      <t>），取消</t>
    </r>
    <r>
      <rPr>
        <sz val="14"/>
        <color theme="1"/>
        <rFont val="Times New Roman"/>
        <charset val="134"/>
      </rPr>
      <t>5.3</t>
    </r>
    <r>
      <rPr>
        <sz val="14"/>
        <color theme="1"/>
        <rFont val="宋体"/>
        <charset val="134"/>
      </rPr>
      <t>公里。</t>
    </r>
  </si>
  <si>
    <r>
      <rPr>
        <sz val="14"/>
        <color theme="1"/>
        <rFont val="宋体"/>
        <charset val="134"/>
      </rPr>
      <t>湘发改基础</t>
    </r>
    <r>
      <rPr>
        <sz val="14"/>
        <color theme="1"/>
        <rFont val="Times New Roman"/>
        <charset val="134"/>
      </rPr>
      <t>[2016]139</t>
    </r>
    <r>
      <rPr>
        <sz val="14"/>
        <color theme="1"/>
        <rFont val="宋体"/>
        <charset val="134"/>
      </rPr>
      <t>号</t>
    </r>
  </si>
  <si>
    <r>
      <rPr>
        <sz val="14"/>
        <color theme="1"/>
        <rFont val="宋体"/>
        <charset val="134"/>
      </rPr>
      <t>湘交批</t>
    </r>
    <r>
      <rPr>
        <sz val="14"/>
        <color theme="1"/>
        <rFont val="Times New Roman"/>
        <charset val="134"/>
      </rPr>
      <t>[2016]236</t>
    </r>
    <r>
      <rPr>
        <sz val="14"/>
        <color theme="1"/>
        <rFont val="宋体"/>
        <charset val="134"/>
      </rPr>
      <t>号</t>
    </r>
  </si>
  <si>
    <r>
      <rPr>
        <sz val="14"/>
        <color theme="1"/>
        <rFont val="Times New Roman"/>
        <charset val="134"/>
      </rPr>
      <t>S231</t>
    </r>
    <r>
      <rPr>
        <sz val="14"/>
        <color theme="1"/>
        <rFont val="宋体"/>
        <charset val="134"/>
      </rPr>
      <t>江华香草源至水口公路改建工程</t>
    </r>
  </si>
  <si>
    <r>
      <rPr>
        <sz val="14"/>
        <color theme="1"/>
        <rFont val="宋体"/>
        <charset val="134"/>
      </rPr>
      <t>隧道、桥梁、路基施工中（路基完成率</t>
    </r>
    <r>
      <rPr>
        <sz val="14"/>
        <color theme="1"/>
        <rFont val="Times New Roman"/>
        <charset val="134"/>
      </rPr>
      <t>19%</t>
    </r>
    <r>
      <rPr>
        <sz val="14"/>
        <color theme="1"/>
        <rFont val="宋体"/>
        <charset val="134"/>
      </rPr>
      <t>）</t>
    </r>
  </si>
  <si>
    <r>
      <rPr>
        <sz val="14"/>
        <color theme="1"/>
        <rFont val="宋体"/>
        <charset val="134"/>
      </rPr>
      <t>路基、桥涵施工</t>
    </r>
    <r>
      <rPr>
        <sz val="14"/>
        <color theme="1"/>
        <rFont val="Times New Roman"/>
        <charset val="134"/>
      </rPr>
      <t>25.057</t>
    </r>
    <r>
      <rPr>
        <sz val="14"/>
        <color theme="1"/>
        <rFont val="宋体"/>
        <charset val="134"/>
      </rPr>
      <t>公里</t>
    </r>
  </si>
  <si>
    <r>
      <rPr>
        <sz val="14"/>
        <color theme="1"/>
        <rFont val="宋体"/>
        <charset val="134"/>
      </rPr>
      <t>永发改审</t>
    </r>
    <r>
      <rPr>
        <sz val="14"/>
        <color theme="1"/>
        <rFont val="Times New Roman"/>
        <charset val="134"/>
      </rPr>
      <t>[2023]4</t>
    </r>
    <r>
      <rPr>
        <sz val="14"/>
        <color theme="1"/>
        <rFont val="宋体"/>
        <charset val="134"/>
      </rPr>
      <t>号</t>
    </r>
  </si>
  <si>
    <r>
      <rPr>
        <sz val="14"/>
        <color theme="1"/>
        <rFont val="宋体"/>
        <charset val="134"/>
      </rPr>
      <t>永交批</t>
    </r>
    <r>
      <rPr>
        <sz val="14"/>
        <color theme="1"/>
        <rFont val="Times New Roman"/>
        <charset val="134"/>
      </rPr>
      <t>[2023]8</t>
    </r>
    <r>
      <rPr>
        <sz val="14"/>
        <color theme="1"/>
        <rFont val="宋体"/>
        <charset val="134"/>
      </rPr>
      <t>号</t>
    </r>
  </si>
  <si>
    <r>
      <rPr>
        <sz val="14"/>
        <color theme="1"/>
        <rFont val="宋体"/>
        <charset val="134"/>
      </rPr>
      <t>新田县</t>
    </r>
  </si>
  <si>
    <r>
      <rPr>
        <sz val="14"/>
        <color theme="1"/>
        <rFont val="Times New Roman"/>
        <charset val="134"/>
      </rPr>
      <t>S229</t>
    </r>
    <r>
      <rPr>
        <sz val="14"/>
        <color theme="1"/>
        <rFont val="宋体"/>
        <charset val="134"/>
      </rPr>
      <t>、</t>
    </r>
    <r>
      <rPr>
        <sz val="14"/>
        <color theme="1"/>
        <rFont val="Times New Roman"/>
        <charset val="134"/>
      </rPr>
      <t>S227</t>
    </r>
    <r>
      <rPr>
        <sz val="14"/>
        <color theme="1"/>
        <rFont val="宋体"/>
        <charset val="134"/>
      </rPr>
      <t>关口至黄沙溪公路</t>
    </r>
  </si>
  <si>
    <r>
      <rPr>
        <sz val="14"/>
        <color theme="1"/>
        <rFont val="Times New Roman"/>
        <charset val="134"/>
      </rPr>
      <t>1.5</t>
    </r>
    <r>
      <rPr>
        <sz val="14"/>
        <color theme="1"/>
        <rFont val="宋体"/>
        <charset val="134"/>
      </rPr>
      <t>公里在建（路基完成</t>
    </r>
    <r>
      <rPr>
        <sz val="14"/>
        <color theme="1"/>
        <rFont val="Times New Roman"/>
        <charset val="134"/>
      </rPr>
      <t>75%</t>
    </r>
    <r>
      <rPr>
        <sz val="14"/>
        <color theme="1"/>
        <rFont val="宋体"/>
        <charset val="134"/>
      </rPr>
      <t>），剩余</t>
    </r>
    <r>
      <rPr>
        <sz val="14"/>
        <color theme="1"/>
        <rFont val="Times New Roman"/>
        <charset val="134"/>
      </rPr>
      <t>6.84</t>
    </r>
    <r>
      <rPr>
        <sz val="14"/>
        <color theme="1"/>
        <rFont val="宋体"/>
        <charset val="134"/>
      </rPr>
      <t>公里未开工。</t>
    </r>
  </si>
  <si>
    <r>
      <rPr>
        <sz val="14"/>
        <color theme="1"/>
        <rFont val="宋体"/>
        <charset val="134"/>
      </rPr>
      <t>永发改</t>
    </r>
    <r>
      <rPr>
        <sz val="14"/>
        <color theme="1"/>
        <rFont val="Times New Roman"/>
        <charset val="134"/>
      </rPr>
      <t>[2017]476</t>
    </r>
    <r>
      <rPr>
        <sz val="14"/>
        <color theme="1"/>
        <rFont val="宋体"/>
        <charset val="134"/>
      </rPr>
      <t>号</t>
    </r>
  </si>
  <si>
    <r>
      <rPr>
        <sz val="14"/>
        <color theme="1"/>
        <rFont val="宋体"/>
        <charset val="134"/>
      </rPr>
      <t>永交发</t>
    </r>
    <r>
      <rPr>
        <sz val="14"/>
        <color theme="1"/>
        <rFont val="Times New Roman"/>
        <charset val="134"/>
      </rPr>
      <t>[2017]209</t>
    </r>
    <r>
      <rPr>
        <sz val="14"/>
        <color theme="1"/>
        <rFont val="宋体"/>
        <charset val="134"/>
      </rPr>
      <t>号</t>
    </r>
  </si>
  <si>
    <r>
      <rPr>
        <sz val="14"/>
        <color theme="1"/>
        <rFont val="Times New Roman"/>
        <charset val="134"/>
      </rPr>
      <t>S339</t>
    </r>
    <r>
      <rPr>
        <sz val="14"/>
        <color theme="1"/>
        <rFont val="宋体"/>
        <charset val="134"/>
      </rPr>
      <t>零陵邮亭圩至黄古山</t>
    </r>
  </si>
  <si>
    <r>
      <rPr>
        <sz val="14"/>
        <color theme="1"/>
        <rFont val="宋体"/>
        <charset val="134"/>
      </rPr>
      <t>完成中标通知</t>
    </r>
    <r>
      <rPr>
        <sz val="14"/>
        <color theme="1"/>
        <rFont val="Times New Roman"/>
        <charset val="134"/>
      </rPr>
      <t>28</t>
    </r>
    <r>
      <rPr>
        <sz val="14"/>
        <color theme="1"/>
        <rFont val="宋体"/>
        <charset val="134"/>
      </rPr>
      <t>公里</t>
    </r>
  </si>
  <si>
    <r>
      <rPr>
        <sz val="14"/>
        <color theme="1"/>
        <rFont val="宋体"/>
        <charset val="134"/>
      </rPr>
      <t>永发改审</t>
    </r>
    <r>
      <rPr>
        <sz val="14"/>
        <color theme="1"/>
        <rFont val="Times New Roman"/>
        <charset val="134"/>
      </rPr>
      <t>[2025]29</t>
    </r>
    <r>
      <rPr>
        <sz val="14"/>
        <color theme="1"/>
        <rFont val="宋体"/>
        <charset val="134"/>
      </rPr>
      <t>号</t>
    </r>
  </si>
  <si>
    <r>
      <rPr>
        <b/>
        <sz val="14"/>
        <color theme="1"/>
        <rFont val="宋体"/>
        <charset val="134"/>
      </rPr>
      <t>怀化市小计</t>
    </r>
  </si>
  <si>
    <r>
      <rPr>
        <sz val="14"/>
        <color theme="1"/>
        <rFont val="宋体"/>
        <charset val="134"/>
      </rPr>
      <t>怀化市</t>
    </r>
  </si>
  <si>
    <r>
      <rPr>
        <sz val="14"/>
        <color theme="1"/>
        <rFont val="宋体"/>
        <charset val="134"/>
      </rPr>
      <t>会同县</t>
    </r>
  </si>
  <si>
    <r>
      <rPr>
        <sz val="14"/>
        <color theme="1"/>
        <rFont val="Times New Roman"/>
        <charset val="134"/>
      </rPr>
      <t>G209</t>
    </r>
    <r>
      <rPr>
        <sz val="14"/>
        <color theme="1"/>
        <rFont val="宋体"/>
        <charset val="134"/>
      </rPr>
      <t>会同县坪村至林城公路改建工程</t>
    </r>
  </si>
  <si>
    <r>
      <rPr>
        <sz val="14"/>
        <color theme="1"/>
        <rFont val="Times New Roman"/>
        <charset val="134"/>
      </rPr>
      <t>2.7</t>
    </r>
    <r>
      <rPr>
        <sz val="14"/>
        <color theme="1"/>
        <rFont val="宋体"/>
        <charset val="134"/>
      </rPr>
      <t>公里的路基已完成，</t>
    </r>
    <r>
      <rPr>
        <sz val="14"/>
        <color theme="1"/>
        <rFont val="Times New Roman"/>
        <charset val="134"/>
      </rPr>
      <t>7.1</t>
    </r>
    <r>
      <rPr>
        <sz val="14"/>
        <color theme="1"/>
        <rFont val="宋体"/>
        <charset val="134"/>
      </rPr>
      <t>公里完成</t>
    </r>
    <r>
      <rPr>
        <sz val="14"/>
        <color theme="1"/>
        <rFont val="Times New Roman"/>
        <charset val="134"/>
      </rPr>
      <t>70%</t>
    </r>
  </si>
  <si>
    <r>
      <rPr>
        <sz val="14"/>
        <color theme="1"/>
        <rFont val="宋体"/>
        <charset val="134"/>
      </rPr>
      <t>完成路基</t>
    </r>
    <r>
      <rPr>
        <sz val="14"/>
        <color theme="1"/>
        <rFont val="Times New Roman"/>
        <charset val="134"/>
      </rPr>
      <t>3</t>
    </r>
    <r>
      <rPr>
        <sz val="14"/>
        <color theme="1"/>
        <rFont val="宋体"/>
        <charset val="134"/>
      </rPr>
      <t>公里</t>
    </r>
  </si>
  <si>
    <r>
      <rPr>
        <sz val="14"/>
        <color theme="1"/>
        <rFont val="宋体"/>
        <charset val="134"/>
      </rPr>
      <t>湘发改基础</t>
    </r>
    <r>
      <rPr>
        <sz val="14"/>
        <color theme="1"/>
        <rFont val="Times New Roman"/>
        <charset val="134"/>
      </rPr>
      <t>[2022]211</t>
    </r>
    <r>
      <rPr>
        <sz val="14"/>
        <color theme="1"/>
        <rFont val="宋体"/>
        <charset val="134"/>
      </rPr>
      <t>号</t>
    </r>
  </si>
  <si>
    <r>
      <rPr>
        <sz val="14"/>
        <color theme="1"/>
        <rFont val="宋体"/>
        <charset val="134"/>
      </rPr>
      <t>怀交批</t>
    </r>
    <r>
      <rPr>
        <sz val="14"/>
        <color theme="1"/>
        <rFont val="Times New Roman"/>
        <charset val="134"/>
      </rPr>
      <t>[2021]54</t>
    </r>
    <r>
      <rPr>
        <sz val="14"/>
        <color theme="1"/>
        <rFont val="宋体"/>
        <charset val="134"/>
      </rPr>
      <t>号</t>
    </r>
  </si>
  <si>
    <r>
      <rPr>
        <sz val="14"/>
        <color theme="1"/>
        <rFont val="宋体"/>
        <charset val="134"/>
      </rPr>
      <t>通道县</t>
    </r>
  </si>
  <si>
    <r>
      <rPr>
        <sz val="14"/>
        <color theme="1"/>
        <rFont val="Times New Roman"/>
        <charset val="134"/>
      </rPr>
      <t>G209</t>
    </r>
    <r>
      <rPr>
        <sz val="14"/>
        <color theme="1"/>
        <rFont val="宋体"/>
        <charset val="134"/>
      </rPr>
      <t>通道绕城公路</t>
    </r>
  </si>
  <si>
    <r>
      <rPr>
        <sz val="14"/>
        <color theme="1"/>
        <rFont val="Times New Roman"/>
        <charset val="134"/>
      </rPr>
      <t>3.2</t>
    </r>
    <r>
      <rPr>
        <sz val="14"/>
        <color theme="1"/>
        <rFont val="宋体"/>
        <charset val="134"/>
      </rPr>
      <t>公里已建成；</t>
    </r>
    <r>
      <rPr>
        <sz val="14"/>
        <color theme="1"/>
        <rFont val="Times New Roman"/>
        <charset val="134"/>
      </rPr>
      <t xml:space="preserve">
7</t>
    </r>
    <r>
      <rPr>
        <sz val="14"/>
        <color theme="1"/>
        <rFont val="宋体"/>
        <charset val="134"/>
      </rPr>
      <t>公里交通段在建（路基</t>
    </r>
    <r>
      <rPr>
        <sz val="14"/>
        <color theme="1"/>
        <rFont val="Times New Roman"/>
        <charset val="134"/>
      </rPr>
      <t>90%</t>
    </r>
    <r>
      <rPr>
        <sz val="14"/>
        <color theme="1"/>
        <rFont val="宋体"/>
        <charset val="134"/>
      </rPr>
      <t>，桥涵</t>
    </r>
    <r>
      <rPr>
        <sz val="14"/>
        <color theme="1"/>
        <rFont val="Times New Roman"/>
        <charset val="134"/>
      </rPr>
      <t>80%</t>
    </r>
    <r>
      <rPr>
        <sz val="14"/>
        <color theme="1"/>
        <rFont val="宋体"/>
        <charset val="134"/>
      </rPr>
      <t>），</t>
    </r>
    <r>
      <rPr>
        <sz val="14"/>
        <color theme="1"/>
        <rFont val="Times New Roman"/>
        <charset val="134"/>
      </rPr>
      <t>1.936</t>
    </r>
    <r>
      <rPr>
        <sz val="14"/>
        <color theme="1"/>
        <rFont val="宋体"/>
        <charset val="134"/>
      </rPr>
      <t>公市政段涉及光缆未动工</t>
    </r>
  </si>
  <si>
    <r>
      <rPr>
        <sz val="14"/>
        <color theme="1"/>
        <rFont val="宋体"/>
        <charset val="134"/>
      </rPr>
      <t>完成路基</t>
    </r>
    <r>
      <rPr>
        <sz val="14"/>
        <color theme="1"/>
        <rFont val="Times New Roman"/>
        <charset val="134"/>
      </rPr>
      <t>3.2</t>
    </r>
    <r>
      <rPr>
        <sz val="14"/>
        <color theme="1"/>
        <rFont val="宋体"/>
        <charset val="134"/>
      </rPr>
      <t>公里</t>
    </r>
  </si>
  <si>
    <r>
      <rPr>
        <sz val="14"/>
        <color theme="1"/>
        <rFont val="宋体"/>
        <charset val="134"/>
      </rPr>
      <t>湘发改基础</t>
    </r>
    <r>
      <rPr>
        <sz val="14"/>
        <color theme="1"/>
        <rFont val="Times New Roman"/>
        <charset val="134"/>
      </rPr>
      <t>[2019]702</t>
    </r>
    <r>
      <rPr>
        <sz val="14"/>
        <color theme="1"/>
        <rFont val="宋体"/>
        <charset val="134"/>
      </rPr>
      <t>号</t>
    </r>
  </si>
  <si>
    <r>
      <rPr>
        <sz val="14"/>
        <color theme="1"/>
        <rFont val="宋体"/>
        <charset val="134"/>
      </rPr>
      <t>怀交批</t>
    </r>
    <r>
      <rPr>
        <sz val="14"/>
        <color theme="1"/>
        <rFont val="Times New Roman"/>
        <charset val="134"/>
      </rPr>
      <t>[2019]11</t>
    </r>
    <r>
      <rPr>
        <sz val="14"/>
        <color theme="1"/>
        <rFont val="宋体"/>
        <charset val="134"/>
      </rPr>
      <t>号</t>
    </r>
  </si>
  <si>
    <r>
      <rPr>
        <sz val="14"/>
        <color theme="1"/>
        <rFont val="宋体"/>
        <charset val="134"/>
      </rPr>
      <t>新晃县</t>
    </r>
  </si>
  <si>
    <r>
      <rPr>
        <sz val="14"/>
        <color theme="1"/>
        <rFont val="Times New Roman"/>
        <charset val="134"/>
      </rPr>
      <t>G320</t>
    </r>
    <r>
      <rPr>
        <sz val="14"/>
        <color theme="1"/>
        <rFont val="宋体"/>
        <charset val="134"/>
      </rPr>
      <t>胜利大桥至沙湾大桥</t>
    </r>
  </si>
  <si>
    <r>
      <rPr>
        <sz val="14"/>
        <color theme="1"/>
        <rFont val="宋体"/>
        <charset val="134"/>
      </rPr>
      <t>完成中标通知</t>
    </r>
    <r>
      <rPr>
        <sz val="14"/>
        <color theme="1"/>
        <rFont val="Times New Roman"/>
        <charset val="134"/>
      </rPr>
      <t>5.91</t>
    </r>
    <r>
      <rPr>
        <sz val="14"/>
        <color theme="1"/>
        <rFont val="宋体"/>
        <charset val="134"/>
      </rPr>
      <t>公里</t>
    </r>
  </si>
  <si>
    <r>
      <rPr>
        <sz val="14"/>
        <color theme="1"/>
        <rFont val="宋体"/>
        <charset val="134"/>
      </rPr>
      <t>鹤城区</t>
    </r>
  </si>
  <si>
    <r>
      <rPr>
        <sz val="14"/>
        <color theme="1"/>
        <rFont val="Times New Roman"/>
        <charset val="134"/>
      </rPr>
      <t>G209</t>
    </r>
    <r>
      <rPr>
        <sz val="14"/>
        <color theme="1"/>
        <rFont val="宋体"/>
        <charset val="134"/>
      </rPr>
      <t>怀化国际陆港改线工程（一期）</t>
    </r>
  </si>
  <si>
    <r>
      <rPr>
        <sz val="14"/>
        <color theme="1"/>
        <rFont val="宋体"/>
        <charset val="134"/>
      </rPr>
      <t>已完成工可报告编制工作</t>
    </r>
  </si>
  <si>
    <r>
      <rPr>
        <sz val="14"/>
        <color theme="1"/>
        <rFont val="宋体"/>
        <charset val="134"/>
      </rPr>
      <t>发布中标通知书</t>
    </r>
    <r>
      <rPr>
        <sz val="14"/>
        <color theme="1"/>
        <rFont val="Times New Roman"/>
        <charset val="134"/>
      </rPr>
      <t>10.55</t>
    </r>
    <r>
      <rPr>
        <sz val="14"/>
        <color theme="1"/>
        <rFont val="宋体"/>
        <charset val="134"/>
      </rPr>
      <t>公里</t>
    </r>
  </si>
  <si>
    <r>
      <rPr>
        <sz val="14"/>
        <color theme="1"/>
        <rFont val="宋体"/>
        <charset val="134"/>
      </rPr>
      <t>中方，鹤城，芷江</t>
    </r>
  </si>
  <si>
    <r>
      <rPr>
        <sz val="14"/>
        <color theme="1"/>
        <rFont val="Times New Roman"/>
        <charset val="134"/>
      </rPr>
      <t>S555</t>
    </r>
    <r>
      <rPr>
        <sz val="14"/>
        <color theme="1"/>
        <rFont val="宋体"/>
        <charset val="134"/>
      </rPr>
      <t>中方至芷江</t>
    </r>
  </si>
  <si>
    <r>
      <rPr>
        <sz val="14"/>
        <color theme="1"/>
        <rFont val="宋体"/>
        <charset val="134"/>
      </rPr>
      <t>已建成</t>
    </r>
    <r>
      <rPr>
        <sz val="14"/>
        <color theme="1"/>
        <rFont val="Times New Roman"/>
        <charset val="134"/>
      </rPr>
      <t>4.7</t>
    </r>
    <r>
      <rPr>
        <sz val="14"/>
        <color theme="1"/>
        <rFont val="宋体"/>
        <charset val="134"/>
      </rPr>
      <t>公里，在建</t>
    </r>
    <r>
      <rPr>
        <sz val="14"/>
        <color theme="1"/>
        <rFont val="Times New Roman"/>
        <charset val="134"/>
      </rPr>
      <t>7.1</t>
    </r>
    <r>
      <rPr>
        <sz val="14"/>
        <color theme="1"/>
        <rFont val="宋体"/>
        <charset val="134"/>
      </rPr>
      <t>公里（路基完成</t>
    </r>
    <r>
      <rPr>
        <sz val="14"/>
        <color theme="1"/>
        <rFont val="Times New Roman"/>
        <charset val="134"/>
      </rPr>
      <t>87%</t>
    </r>
    <r>
      <rPr>
        <sz val="14"/>
        <color theme="1"/>
        <rFont val="宋体"/>
        <charset val="134"/>
      </rPr>
      <t>）</t>
    </r>
  </si>
  <si>
    <r>
      <rPr>
        <sz val="14"/>
        <color theme="1"/>
        <rFont val="宋体"/>
        <charset val="134"/>
      </rPr>
      <t>路基、桥涵施工</t>
    </r>
    <r>
      <rPr>
        <sz val="14"/>
        <color theme="1"/>
        <rFont val="Times New Roman"/>
        <charset val="134"/>
      </rPr>
      <t>7.1</t>
    </r>
    <r>
      <rPr>
        <sz val="14"/>
        <color theme="1"/>
        <rFont val="宋体"/>
        <charset val="134"/>
      </rPr>
      <t>公里</t>
    </r>
  </si>
  <si>
    <r>
      <rPr>
        <sz val="14"/>
        <color theme="1"/>
        <rFont val="宋体"/>
        <charset val="134"/>
      </rPr>
      <t>湘发改基础</t>
    </r>
    <r>
      <rPr>
        <sz val="14"/>
        <color theme="1"/>
        <rFont val="Times New Roman"/>
        <charset val="134"/>
      </rPr>
      <t>[2022]741</t>
    </r>
    <r>
      <rPr>
        <sz val="14"/>
        <color theme="1"/>
        <rFont val="宋体"/>
        <charset val="134"/>
      </rPr>
      <t>号</t>
    </r>
  </si>
  <si>
    <r>
      <rPr>
        <sz val="14"/>
        <color theme="1"/>
        <rFont val="宋体"/>
        <charset val="134"/>
      </rPr>
      <t>怀交批</t>
    </r>
    <r>
      <rPr>
        <sz val="14"/>
        <color theme="1"/>
        <rFont val="Times New Roman"/>
        <charset val="134"/>
      </rPr>
      <t>[2022]58</t>
    </r>
    <r>
      <rPr>
        <sz val="14"/>
        <color theme="1"/>
        <rFont val="宋体"/>
        <charset val="134"/>
      </rPr>
      <t>号</t>
    </r>
  </si>
  <si>
    <r>
      <rPr>
        <sz val="14"/>
        <color theme="1"/>
        <rFont val="宋体"/>
        <charset val="134"/>
      </rPr>
      <t>辰溪县</t>
    </r>
  </si>
  <si>
    <r>
      <rPr>
        <sz val="14"/>
        <color theme="1"/>
        <rFont val="宋体"/>
        <charset val="134"/>
      </rPr>
      <t>泸溪</t>
    </r>
    <r>
      <rPr>
        <sz val="14"/>
        <color theme="1"/>
        <rFont val="Times New Roman"/>
        <charset val="134"/>
      </rPr>
      <t>-</t>
    </r>
    <r>
      <rPr>
        <sz val="14"/>
        <color theme="1"/>
        <rFont val="宋体"/>
        <charset val="134"/>
      </rPr>
      <t>辰溪公路辰溪段</t>
    </r>
  </si>
  <si>
    <r>
      <rPr>
        <sz val="14"/>
        <color theme="1"/>
        <rFont val="宋体"/>
        <charset val="134"/>
      </rPr>
      <t>建成</t>
    </r>
    <r>
      <rPr>
        <sz val="14"/>
        <color theme="1"/>
        <rFont val="Times New Roman"/>
        <charset val="134"/>
      </rPr>
      <t>12.3</t>
    </r>
    <r>
      <rPr>
        <sz val="14"/>
        <color theme="1"/>
        <rFont val="宋体"/>
        <charset val="134"/>
      </rPr>
      <t>公里，</t>
    </r>
    <r>
      <rPr>
        <sz val="14"/>
        <color theme="1"/>
        <rFont val="Times New Roman"/>
        <charset val="134"/>
      </rPr>
      <t>2.4</t>
    </r>
    <r>
      <rPr>
        <sz val="14"/>
        <color theme="1"/>
        <rFont val="宋体"/>
        <charset val="134"/>
      </rPr>
      <t>公里</t>
    </r>
    <r>
      <rPr>
        <sz val="14"/>
        <color theme="1"/>
        <rFont val="Times New Roman"/>
        <charset val="134"/>
      </rPr>
      <t xml:space="preserve"> </t>
    </r>
    <r>
      <rPr>
        <sz val="14"/>
        <color theme="1"/>
        <rFont val="宋体"/>
        <charset val="134"/>
      </rPr>
      <t>停建，路基基本完成。</t>
    </r>
    <r>
      <rPr>
        <sz val="14"/>
        <color theme="1"/>
        <rFont val="Times New Roman"/>
        <charset val="134"/>
      </rPr>
      <t xml:space="preserve">
2.9</t>
    </r>
    <r>
      <rPr>
        <sz val="14"/>
        <color theme="1"/>
        <rFont val="宋体"/>
        <charset val="134"/>
      </rPr>
      <t>公里正在开展变更设计。</t>
    </r>
  </si>
  <si>
    <r>
      <rPr>
        <sz val="14"/>
        <color theme="1"/>
        <rFont val="宋体"/>
        <charset val="134"/>
      </rPr>
      <t>路基、桥涵施工</t>
    </r>
    <r>
      <rPr>
        <sz val="14"/>
        <color theme="1"/>
        <rFont val="Times New Roman"/>
        <charset val="134"/>
      </rPr>
      <t>5.3</t>
    </r>
    <r>
      <rPr>
        <sz val="14"/>
        <color theme="1"/>
        <rFont val="宋体"/>
        <charset val="134"/>
      </rPr>
      <t>公里</t>
    </r>
  </si>
  <si>
    <r>
      <rPr>
        <sz val="14"/>
        <color theme="1"/>
        <rFont val="宋体"/>
        <charset val="134"/>
      </rPr>
      <t>湘发改基础</t>
    </r>
    <r>
      <rPr>
        <sz val="14"/>
        <color theme="1"/>
        <rFont val="Times New Roman"/>
        <charset val="134"/>
      </rPr>
      <t>[2017]352</t>
    </r>
    <r>
      <rPr>
        <sz val="14"/>
        <color theme="1"/>
        <rFont val="宋体"/>
        <charset val="134"/>
      </rPr>
      <t>号</t>
    </r>
  </si>
  <si>
    <r>
      <rPr>
        <sz val="14"/>
        <color theme="1"/>
        <rFont val="宋体"/>
        <charset val="134"/>
      </rPr>
      <t>湘交批</t>
    </r>
    <r>
      <rPr>
        <sz val="14"/>
        <color theme="1"/>
        <rFont val="Times New Roman"/>
        <charset val="134"/>
      </rPr>
      <t>[2016]153</t>
    </r>
    <r>
      <rPr>
        <sz val="14"/>
        <color theme="1"/>
        <rFont val="宋体"/>
        <charset val="134"/>
      </rPr>
      <t>号</t>
    </r>
  </si>
  <si>
    <r>
      <rPr>
        <sz val="14"/>
        <color theme="1"/>
        <rFont val="Times New Roman"/>
        <charset val="134"/>
      </rPr>
      <t>S320</t>
    </r>
    <r>
      <rPr>
        <sz val="14"/>
        <color theme="1"/>
        <rFont val="宋体"/>
        <charset val="134"/>
      </rPr>
      <t>辰溪县伍家湾至辰溪</t>
    </r>
  </si>
  <si>
    <r>
      <rPr>
        <sz val="14"/>
        <color theme="1"/>
        <rFont val="宋体"/>
        <charset val="134"/>
      </rPr>
      <t>已建成</t>
    </r>
    <r>
      <rPr>
        <sz val="14"/>
        <color theme="1"/>
        <rFont val="Times New Roman"/>
        <charset val="134"/>
      </rPr>
      <t>7.1</t>
    </r>
    <r>
      <rPr>
        <sz val="14"/>
        <color theme="1"/>
        <rFont val="宋体"/>
        <charset val="134"/>
      </rPr>
      <t>公里，</t>
    </r>
    <r>
      <rPr>
        <sz val="14"/>
        <color theme="1"/>
        <rFont val="Times New Roman"/>
        <charset val="134"/>
      </rPr>
      <t>19.1</t>
    </r>
    <r>
      <rPr>
        <sz val="14"/>
        <color theme="1"/>
        <rFont val="宋体"/>
        <charset val="134"/>
      </rPr>
      <t>公里开展前期工作</t>
    </r>
  </si>
  <si>
    <r>
      <rPr>
        <sz val="14"/>
        <color theme="1"/>
        <rFont val="宋体"/>
        <charset val="134"/>
      </rPr>
      <t>发布中标通知书</t>
    </r>
    <r>
      <rPr>
        <sz val="14"/>
        <color theme="1"/>
        <rFont val="Times New Roman"/>
        <charset val="134"/>
      </rPr>
      <t>11.1</t>
    </r>
    <r>
      <rPr>
        <sz val="14"/>
        <color theme="1"/>
        <rFont val="宋体"/>
        <charset val="134"/>
      </rPr>
      <t>公里</t>
    </r>
  </si>
  <si>
    <r>
      <rPr>
        <sz val="14"/>
        <color theme="1"/>
        <rFont val="宋体"/>
        <charset val="134"/>
      </rPr>
      <t>怀发改基础</t>
    </r>
    <r>
      <rPr>
        <sz val="14"/>
        <color theme="1"/>
        <rFont val="Times New Roman"/>
        <charset val="134"/>
      </rPr>
      <t>[2017]14</t>
    </r>
    <r>
      <rPr>
        <sz val="14"/>
        <color theme="1"/>
        <rFont val="宋体"/>
        <charset val="134"/>
      </rPr>
      <t>号</t>
    </r>
  </si>
  <si>
    <r>
      <rPr>
        <sz val="14"/>
        <color theme="1"/>
        <rFont val="宋体"/>
        <charset val="134"/>
      </rPr>
      <t>怀交批</t>
    </r>
    <r>
      <rPr>
        <sz val="14"/>
        <color theme="1"/>
        <rFont val="Times New Roman"/>
        <charset val="134"/>
      </rPr>
      <t>[2018]8</t>
    </r>
    <r>
      <rPr>
        <sz val="14"/>
        <color theme="1"/>
        <rFont val="宋体"/>
        <charset val="134"/>
      </rPr>
      <t>号</t>
    </r>
  </si>
  <si>
    <r>
      <rPr>
        <sz val="14"/>
        <color theme="1"/>
        <rFont val="Times New Roman"/>
        <charset val="134"/>
      </rPr>
      <t>S320</t>
    </r>
    <r>
      <rPr>
        <sz val="14"/>
        <color theme="1"/>
        <rFont val="宋体"/>
        <charset val="134"/>
      </rPr>
      <t>辰溪县谭家场至伍家湾</t>
    </r>
  </si>
  <si>
    <r>
      <rPr>
        <sz val="14"/>
        <color theme="1"/>
        <rFont val="宋体"/>
        <charset val="134"/>
      </rPr>
      <t>正在开展前期，已初设批复</t>
    </r>
  </si>
  <si>
    <r>
      <rPr>
        <sz val="14"/>
        <color theme="1"/>
        <rFont val="宋体"/>
        <charset val="134"/>
      </rPr>
      <t>发布中标通知书</t>
    </r>
    <r>
      <rPr>
        <sz val="14"/>
        <color theme="1"/>
        <rFont val="Times New Roman"/>
        <charset val="134"/>
      </rPr>
      <t>10.15</t>
    </r>
    <r>
      <rPr>
        <sz val="14"/>
        <color theme="1"/>
        <rFont val="宋体"/>
        <charset val="134"/>
      </rPr>
      <t>公里</t>
    </r>
  </si>
  <si>
    <r>
      <rPr>
        <sz val="14"/>
        <color theme="1"/>
        <rFont val="宋体"/>
        <charset val="134"/>
      </rPr>
      <t>怀发改基础</t>
    </r>
    <r>
      <rPr>
        <sz val="14"/>
        <color theme="1"/>
        <rFont val="Times New Roman"/>
        <charset val="134"/>
      </rPr>
      <t>[2023]5</t>
    </r>
    <r>
      <rPr>
        <sz val="14"/>
        <color theme="1"/>
        <rFont val="宋体"/>
        <charset val="134"/>
      </rPr>
      <t>号</t>
    </r>
  </si>
  <si>
    <r>
      <rPr>
        <sz val="14"/>
        <color theme="1"/>
        <rFont val="宋体"/>
        <charset val="134"/>
      </rPr>
      <t>怀交批</t>
    </r>
    <r>
      <rPr>
        <sz val="14"/>
        <color theme="1"/>
        <rFont val="Times New Roman"/>
        <charset val="134"/>
      </rPr>
      <t>[2024]47</t>
    </r>
    <r>
      <rPr>
        <sz val="14"/>
        <color theme="1"/>
        <rFont val="宋体"/>
        <charset val="134"/>
      </rPr>
      <t>号</t>
    </r>
  </si>
  <si>
    <r>
      <rPr>
        <sz val="14"/>
        <color theme="1"/>
        <rFont val="Times New Roman"/>
        <charset val="134"/>
      </rPr>
      <t>S342</t>
    </r>
    <r>
      <rPr>
        <sz val="14"/>
        <color theme="1"/>
        <rFont val="宋体"/>
        <charset val="134"/>
      </rPr>
      <t>会同九洞口至大石板</t>
    </r>
  </si>
  <si>
    <r>
      <rPr>
        <sz val="14"/>
        <color theme="1"/>
        <rFont val="宋体"/>
        <charset val="134"/>
      </rPr>
      <t>在建（</t>
    </r>
    <r>
      <rPr>
        <sz val="14"/>
        <color theme="1"/>
        <rFont val="Times New Roman"/>
        <charset val="134"/>
      </rPr>
      <t>2025</t>
    </r>
    <r>
      <rPr>
        <sz val="14"/>
        <color theme="1"/>
        <rFont val="宋体"/>
        <charset val="134"/>
      </rPr>
      <t>年</t>
    </r>
    <r>
      <rPr>
        <sz val="14"/>
        <color theme="1"/>
        <rFont val="Times New Roman"/>
        <charset val="134"/>
      </rPr>
      <t>12</t>
    </r>
    <r>
      <rPr>
        <sz val="14"/>
        <color theme="1"/>
        <rFont val="宋体"/>
        <charset val="134"/>
      </rPr>
      <t>月开工）</t>
    </r>
  </si>
  <si>
    <r>
      <rPr>
        <sz val="14"/>
        <color theme="1"/>
        <rFont val="宋体"/>
        <charset val="134"/>
      </rPr>
      <t>路基、桥涵施工</t>
    </r>
    <r>
      <rPr>
        <sz val="14"/>
        <color theme="1"/>
        <rFont val="Times New Roman"/>
        <charset val="134"/>
      </rPr>
      <t>27.078</t>
    </r>
    <r>
      <rPr>
        <sz val="14"/>
        <color theme="1"/>
        <rFont val="宋体"/>
        <charset val="134"/>
      </rPr>
      <t>公里</t>
    </r>
  </si>
  <si>
    <r>
      <rPr>
        <sz val="14"/>
        <color theme="1"/>
        <rFont val="宋体"/>
        <charset val="134"/>
      </rPr>
      <t>怀发改基础</t>
    </r>
    <r>
      <rPr>
        <sz val="14"/>
        <color theme="1"/>
        <rFont val="Times New Roman"/>
        <charset val="134"/>
      </rPr>
      <t>[2023]6</t>
    </r>
    <r>
      <rPr>
        <sz val="14"/>
        <color theme="1"/>
        <rFont val="宋体"/>
        <charset val="134"/>
      </rPr>
      <t>号、怀发改基础</t>
    </r>
    <r>
      <rPr>
        <sz val="14"/>
        <color theme="1"/>
        <rFont val="Times New Roman"/>
        <charset val="134"/>
      </rPr>
      <t>[2023]7</t>
    </r>
    <r>
      <rPr>
        <sz val="14"/>
        <color theme="1"/>
        <rFont val="宋体"/>
        <charset val="134"/>
      </rPr>
      <t>号</t>
    </r>
  </si>
  <si>
    <r>
      <rPr>
        <sz val="14"/>
        <color theme="1"/>
        <rFont val="宋体"/>
        <charset val="134"/>
      </rPr>
      <t>怀交批</t>
    </r>
    <r>
      <rPr>
        <sz val="14"/>
        <color theme="1"/>
        <rFont val="Times New Roman"/>
        <charset val="134"/>
      </rPr>
      <t>[2024]67</t>
    </r>
    <r>
      <rPr>
        <sz val="14"/>
        <color theme="1"/>
        <rFont val="宋体"/>
        <charset val="134"/>
      </rPr>
      <t>号、怀交批</t>
    </r>
    <r>
      <rPr>
        <sz val="14"/>
        <color theme="1"/>
        <rFont val="Times New Roman"/>
        <charset val="134"/>
      </rPr>
      <t>[2024]68</t>
    </r>
    <r>
      <rPr>
        <sz val="14"/>
        <color theme="1"/>
        <rFont val="宋体"/>
        <charset val="134"/>
      </rPr>
      <t>号</t>
    </r>
  </si>
  <si>
    <r>
      <rPr>
        <sz val="14"/>
        <color theme="1"/>
        <rFont val="宋体"/>
        <charset val="134"/>
      </rPr>
      <t>靖州县</t>
    </r>
  </si>
  <si>
    <r>
      <rPr>
        <sz val="14"/>
        <color theme="1"/>
        <rFont val="Times New Roman"/>
        <charset val="134"/>
      </rPr>
      <t>S249</t>
    </r>
    <r>
      <rPr>
        <sz val="14"/>
        <color theme="1"/>
        <rFont val="宋体"/>
        <charset val="134"/>
      </rPr>
      <t>靖州县蒋山溪至地姣公路（蒋山溪至新厂）工程</t>
    </r>
  </si>
  <si>
    <r>
      <rPr>
        <sz val="14"/>
        <color theme="1"/>
        <rFont val="宋体"/>
        <charset val="134"/>
      </rPr>
      <t>完成施工许可</t>
    </r>
    <r>
      <rPr>
        <sz val="14"/>
        <color theme="1"/>
        <rFont val="Times New Roman"/>
        <charset val="134"/>
      </rPr>
      <t>6</t>
    </r>
    <r>
      <rPr>
        <sz val="14"/>
        <color theme="1"/>
        <rFont val="宋体"/>
        <charset val="134"/>
      </rPr>
      <t>公里</t>
    </r>
  </si>
  <si>
    <r>
      <rPr>
        <sz val="14"/>
        <color theme="1"/>
        <rFont val="宋体"/>
        <charset val="134"/>
      </rPr>
      <t>怀发改基础</t>
    </r>
    <r>
      <rPr>
        <sz val="14"/>
        <color theme="1"/>
        <rFont val="Times New Roman"/>
        <charset val="134"/>
      </rPr>
      <t>[2024]4</t>
    </r>
    <r>
      <rPr>
        <sz val="14"/>
        <color theme="1"/>
        <rFont val="宋体"/>
        <charset val="134"/>
      </rPr>
      <t>号</t>
    </r>
  </si>
  <si>
    <r>
      <rPr>
        <sz val="14"/>
        <color theme="1"/>
        <rFont val="宋体"/>
        <charset val="134"/>
      </rPr>
      <t>麻阳苗族自治县</t>
    </r>
  </si>
  <si>
    <r>
      <rPr>
        <sz val="14"/>
        <color theme="1"/>
        <rFont val="Times New Roman"/>
        <charset val="134"/>
      </rPr>
      <t>S332</t>
    </r>
    <r>
      <rPr>
        <sz val="14"/>
        <color theme="1"/>
        <rFont val="宋体"/>
        <charset val="134"/>
      </rPr>
      <t>麻阳县福堂山至漾头公路二期工程</t>
    </r>
  </si>
  <si>
    <r>
      <rPr>
        <sz val="14"/>
        <color theme="1"/>
        <rFont val="宋体"/>
        <charset val="134"/>
      </rPr>
      <t>完成施工图设计施工总承包招标</t>
    </r>
  </si>
  <si>
    <r>
      <rPr>
        <sz val="14"/>
        <color theme="1"/>
        <rFont val="宋体"/>
        <charset val="134"/>
      </rPr>
      <t>完成施工许可</t>
    </r>
    <r>
      <rPr>
        <sz val="14"/>
        <color theme="1"/>
        <rFont val="Times New Roman"/>
        <charset val="134"/>
      </rPr>
      <t>14.075</t>
    </r>
    <r>
      <rPr>
        <sz val="14"/>
        <color theme="1"/>
        <rFont val="宋体"/>
        <charset val="134"/>
      </rPr>
      <t>公里</t>
    </r>
  </si>
  <si>
    <r>
      <rPr>
        <sz val="14"/>
        <color theme="1"/>
        <rFont val="宋体"/>
        <charset val="134"/>
      </rPr>
      <t>怀发改基础</t>
    </r>
    <r>
      <rPr>
        <sz val="14"/>
        <color theme="1"/>
        <rFont val="Times New Roman"/>
        <charset val="134"/>
      </rPr>
      <t>[2025]5</t>
    </r>
    <r>
      <rPr>
        <sz val="14"/>
        <color theme="1"/>
        <rFont val="宋体"/>
        <charset val="134"/>
      </rPr>
      <t>号</t>
    </r>
  </si>
  <si>
    <r>
      <rPr>
        <sz val="14"/>
        <color theme="1"/>
        <rFont val="宋体"/>
        <charset val="134"/>
      </rPr>
      <t>怀交批</t>
    </r>
    <r>
      <rPr>
        <sz val="14"/>
        <color theme="1"/>
        <rFont val="Times New Roman"/>
        <charset val="134"/>
      </rPr>
      <t>[2025]30</t>
    </r>
    <r>
      <rPr>
        <sz val="14"/>
        <color theme="1"/>
        <rFont val="宋体"/>
        <charset val="134"/>
      </rPr>
      <t>号</t>
    </r>
  </si>
  <si>
    <r>
      <rPr>
        <sz val="14"/>
        <color theme="1"/>
        <rFont val="Times New Roman"/>
        <charset val="134"/>
      </rPr>
      <t>S332</t>
    </r>
    <r>
      <rPr>
        <sz val="14"/>
        <color theme="1"/>
        <rFont val="宋体"/>
        <charset val="134"/>
      </rPr>
      <t>麻阳县福堂山至漾头公路三期工程</t>
    </r>
  </si>
  <si>
    <r>
      <rPr>
        <sz val="14"/>
        <color theme="1"/>
        <rFont val="宋体"/>
        <charset val="134"/>
      </rPr>
      <t>完成初步设计</t>
    </r>
  </si>
  <si>
    <r>
      <rPr>
        <sz val="14"/>
        <color theme="1"/>
        <rFont val="宋体"/>
        <charset val="134"/>
      </rPr>
      <t>发布中标通知书</t>
    </r>
    <r>
      <rPr>
        <sz val="14"/>
        <color theme="1"/>
        <rFont val="Times New Roman"/>
        <charset val="134"/>
      </rPr>
      <t>19.824</t>
    </r>
    <r>
      <rPr>
        <sz val="14"/>
        <color theme="1"/>
        <rFont val="宋体"/>
        <charset val="134"/>
      </rPr>
      <t>公里</t>
    </r>
  </si>
  <si>
    <r>
      <rPr>
        <sz val="14"/>
        <color theme="1"/>
        <rFont val="宋体"/>
        <charset val="134"/>
      </rPr>
      <t>怀发改基础</t>
    </r>
    <r>
      <rPr>
        <sz val="14"/>
        <color theme="1"/>
        <rFont val="Times New Roman"/>
        <charset val="134"/>
      </rPr>
      <t>[2025]7</t>
    </r>
    <r>
      <rPr>
        <sz val="14"/>
        <color theme="1"/>
        <rFont val="宋体"/>
        <charset val="134"/>
      </rPr>
      <t>号</t>
    </r>
  </si>
  <si>
    <r>
      <rPr>
        <sz val="14"/>
        <color theme="1"/>
        <rFont val="Times New Roman"/>
        <charset val="134"/>
      </rPr>
      <t>S335</t>
    </r>
    <r>
      <rPr>
        <sz val="14"/>
        <color theme="1"/>
        <rFont val="宋体"/>
        <charset val="134"/>
      </rPr>
      <t>新晃县扶罗至凳寨界牌公路</t>
    </r>
  </si>
  <si>
    <r>
      <rPr>
        <sz val="14"/>
        <color theme="1"/>
        <rFont val="宋体"/>
        <charset val="134"/>
      </rPr>
      <t>完成施工许可</t>
    </r>
    <r>
      <rPr>
        <sz val="14"/>
        <color theme="1"/>
        <rFont val="Times New Roman"/>
        <charset val="134"/>
      </rPr>
      <t>39.605</t>
    </r>
    <r>
      <rPr>
        <sz val="14"/>
        <color theme="1"/>
        <rFont val="宋体"/>
        <charset val="134"/>
      </rPr>
      <t>公里</t>
    </r>
  </si>
  <si>
    <r>
      <rPr>
        <sz val="14"/>
        <color theme="1"/>
        <rFont val="宋体"/>
        <charset val="134"/>
      </rPr>
      <t>怀发改基础</t>
    </r>
    <r>
      <rPr>
        <sz val="14"/>
        <color theme="1"/>
        <rFont val="Times New Roman"/>
        <charset val="134"/>
      </rPr>
      <t>[2024]3</t>
    </r>
    <r>
      <rPr>
        <sz val="14"/>
        <color theme="1"/>
        <rFont val="宋体"/>
        <charset val="134"/>
      </rPr>
      <t>号</t>
    </r>
  </si>
  <si>
    <r>
      <rPr>
        <sz val="14"/>
        <color theme="1"/>
        <rFont val="宋体"/>
        <charset val="134"/>
      </rPr>
      <t>沅陵县</t>
    </r>
  </si>
  <si>
    <r>
      <rPr>
        <sz val="14"/>
        <color theme="1"/>
        <rFont val="Times New Roman"/>
        <charset val="134"/>
      </rPr>
      <t>S241</t>
    </r>
    <r>
      <rPr>
        <sz val="14"/>
        <color theme="1"/>
        <rFont val="宋体"/>
        <charset val="134"/>
      </rPr>
      <t>沅陵县七甲坪镇至五强溪公路</t>
    </r>
  </si>
  <si>
    <r>
      <rPr>
        <sz val="14"/>
        <color theme="1"/>
        <rFont val="宋体"/>
        <charset val="134"/>
      </rPr>
      <t>完成初步设计批复</t>
    </r>
  </si>
  <si>
    <r>
      <rPr>
        <sz val="14"/>
        <color theme="1"/>
        <rFont val="宋体"/>
        <charset val="134"/>
      </rPr>
      <t>完成施工许可</t>
    </r>
    <r>
      <rPr>
        <sz val="14"/>
        <color theme="1"/>
        <rFont val="Times New Roman"/>
        <charset val="134"/>
      </rPr>
      <t>25.082</t>
    </r>
    <r>
      <rPr>
        <sz val="14"/>
        <color theme="1"/>
        <rFont val="宋体"/>
        <charset val="134"/>
      </rPr>
      <t>公里</t>
    </r>
  </si>
  <si>
    <r>
      <rPr>
        <sz val="14"/>
        <color theme="1"/>
        <rFont val="宋体"/>
        <charset val="134"/>
      </rPr>
      <t>怀发改基础</t>
    </r>
    <r>
      <rPr>
        <sz val="14"/>
        <color theme="1"/>
        <rFont val="Times New Roman"/>
        <charset val="134"/>
      </rPr>
      <t>[2025]6</t>
    </r>
    <r>
      <rPr>
        <sz val="14"/>
        <color theme="1"/>
        <rFont val="宋体"/>
        <charset val="134"/>
      </rPr>
      <t>号</t>
    </r>
  </si>
  <si>
    <r>
      <rPr>
        <sz val="14"/>
        <color theme="1"/>
        <rFont val="宋体"/>
        <charset val="134"/>
      </rPr>
      <t>怀交批</t>
    </r>
    <r>
      <rPr>
        <sz val="14"/>
        <color theme="1"/>
        <rFont val="Times New Roman"/>
        <charset val="134"/>
      </rPr>
      <t>[2025]65</t>
    </r>
    <r>
      <rPr>
        <sz val="14"/>
        <color theme="1"/>
        <rFont val="宋体"/>
        <charset val="134"/>
      </rPr>
      <t>号</t>
    </r>
  </si>
  <si>
    <r>
      <rPr>
        <sz val="14"/>
        <color theme="1"/>
        <rFont val="Times New Roman"/>
        <charset val="134"/>
      </rPr>
      <t>S341</t>
    </r>
    <r>
      <rPr>
        <sz val="14"/>
        <color theme="1"/>
        <rFont val="宋体"/>
        <charset val="134"/>
      </rPr>
      <t>通道双江至独坡</t>
    </r>
  </si>
  <si>
    <r>
      <rPr>
        <sz val="14"/>
        <color theme="1"/>
        <rFont val="宋体"/>
        <charset val="134"/>
      </rPr>
      <t>正在办理施工许可</t>
    </r>
  </si>
  <si>
    <r>
      <rPr>
        <sz val="14"/>
        <color theme="1"/>
        <rFont val="宋体"/>
        <charset val="134"/>
      </rPr>
      <t>路基、桥涵施工</t>
    </r>
    <r>
      <rPr>
        <sz val="14"/>
        <color theme="1"/>
        <rFont val="Times New Roman"/>
        <charset val="134"/>
      </rPr>
      <t>11.35</t>
    </r>
    <r>
      <rPr>
        <sz val="14"/>
        <color theme="1"/>
        <rFont val="宋体"/>
        <charset val="134"/>
      </rPr>
      <t>公里</t>
    </r>
  </si>
  <si>
    <r>
      <rPr>
        <sz val="14"/>
        <color theme="1"/>
        <rFont val="宋体"/>
        <charset val="134"/>
      </rPr>
      <t>湘交函</t>
    </r>
    <r>
      <rPr>
        <sz val="14"/>
        <color theme="1"/>
        <rFont val="Times New Roman"/>
        <charset val="134"/>
      </rPr>
      <t>[2024]347</t>
    </r>
    <r>
      <rPr>
        <sz val="14"/>
        <color theme="1"/>
        <rFont val="宋体"/>
        <charset val="134"/>
      </rPr>
      <t>号</t>
    </r>
  </si>
  <si>
    <r>
      <rPr>
        <sz val="14"/>
        <color theme="1"/>
        <rFont val="宋体"/>
        <charset val="134"/>
      </rPr>
      <t>怀交批</t>
    </r>
    <r>
      <rPr>
        <sz val="14"/>
        <color theme="1"/>
        <rFont val="Times New Roman"/>
        <charset val="134"/>
      </rPr>
      <t>[2025]2</t>
    </r>
    <r>
      <rPr>
        <sz val="14"/>
        <color theme="1"/>
        <rFont val="宋体"/>
        <charset val="134"/>
      </rPr>
      <t>号</t>
    </r>
  </si>
  <si>
    <r>
      <rPr>
        <sz val="14"/>
        <color theme="1"/>
        <rFont val="Times New Roman"/>
        <charset val="134"/>
      </rPr>
      <t>S332</t>
    </r>
    <r>
      <rPr>
        <sz val="14"/>
        <color theme="1"/>
        <rFont val="宋体"/>
        <charset val="134"/>
      </rPr>
      <t>麻阳县福堂山至漾头公路一期工程</t>
    </r>
  </si>
  <si>
    <r>
      <rPr>
        <sz val="14"/>
        <color theme="1"/>
        <rFont val="宋体"/>
        <charset val="134"/>
      </rPr>
      <t>完成路面</t>
    </r>
    <r>
      <rPr>
        <sz val="14"/>
        <color theme="1"/>
        <rFont val="Times New Roman"/>
        <charset val="134"/>
      </rPr>
      <t>12.431</t>
    </r>
    <r>
      <rPr>
        <sz val="14"/>
        <color theme="1"/>
        <rFont val="宋体"/>
        <charset val="134"/>
      </rPr>
      <t>公里</t>
    </r>
  </si>
  <si>
    <r>
      <rPr>
        <sz val="14"/>
        <color theme="1"/>
        <rFont val="宋体"/>
        <charset val="134"/>
      </rPr>
      <t>怀发改基础</t>
    </r>
    <r>
      <rPr>
        <sz val="14"/>
        <color theme="1"/>
        <rFont val="Times New Roman"/>
        <charset val="134"/>
      </rPr>
      <t>[2023]1</t>
    </r>
    <r>
      <rPr>
        <sz val="14"/>
        <color theme="1"/>
        <rFont val="宋体"/>
        <charset val="134"/>
      </rPr>
      <t>号</t>
    </r>
  </si>
  <si>
    <r>
      <rPr>
        <sz val="14"/>
        <color theme="1"/>
        <rFont val="宋体"/>
        <charset val="134"/>
      </rPr>
      <t>怀交批</t>
    </r>
    <r>
      <rPr>
        <sz val="14"/>
        <color theme="1"/>
        <rFont val="Times New Roman"/>
        <charset val="134"/>
      </rPr>
      <t>[2023]74</t>
    </r>
    <r>
      <rPr>
        <sz val="14"/>
        <color theme="1"/>
        <rFont val="宋体"/>
        <charset val="134"/>
      </rPr>
      <t>号</t>
    </r>
  </si>
  <si>
    <r>
      <rPr>
        <sz val="14"/>
        <color theme="1"/>
        <rFont val="Times New Roman"/>
        <charset val="134"/>
      </rPr>
      <t>S525</t>
    </r>
    <r>
      <rPr>
        <sz val="14"/>
        <color theme="1"/>
        <rFont val="宋体"/>
        <charset val="134"/>
      </rPr>
      <t>沅陵县明溪口镇至乌宿公路</t>
    </r>
  </si>
  <si>
    <r>
      <rPr>
        <sz val="14"/>
        <color theme="1"/>
        <rFont val="宋体"/>
        <charset val="134"/>
      </rPr>
      <t>发布中标通知书</t>
    </r>
    <r>
      <rPr>
        <sz val="14"/>
        <color theme="1"/>
        <rFont val="Times New Roman"/>
        <charset val="134"/>
      </rPr>
      <t>28.538</t>
    </r>
    <r>
      <rPr>
        <sz val="14"/>
        <color theme="1"/>
        <rFont val="宋体"/>
        <charset val="134"/>
      </rPr>
      <t>公里</t>
    </r>
  </si>
  <si>
    <r>
      <rPr>
        <sz val="14"/>
        <color theme="1"/>
        <rFont val="Times New Roman"/>
        <charset val="134"/>
      </rPr>
      <t>S318</t>
    </r>
    <r>
      <rPr>
        <sz val="14"/>
        <color theme="1"/>
        <rFont val="宋体"/>
        <charset val="134"/>
      </rPr>
      <t>沅陵县北溶至深溪口公路</t>
    </r>
  </si>
  <si>
    <r>
      <rPr>
        <sz val="14"/>
        <color theme="1"/>
        <rFont val="宋体"/>
        <charset val="134"/>
      </rPr>
      <t>完成中标通知</t>
    </r>
    <r>
      <rPr>
        <sz val="14"/>
        <color theme="1"/>
        <rFont val="Times New Roman"/>
        <charset val="134"/>
      </rPr>
      <t>24.143</t>
    </r>
    <r>
      <rPr>
        <sz val="14"/>
        <color theme="1"/>
        <rFont val="宋体"/>
        <charset val="134"/>
      </rPr>
      <t>公里</t>
    </r>
  </si>
  <si>
    <r>
      <rPr>
        <sz val="14"/>
        <color theme="1"/>
        <rFont val="宋体"/>
        <charset val="134"/>
      </rPr>
      <t>麻阳县城至滕代远故居公路</t>
    </r>
  </si>
  <si>
    <r>
      <rPr>
        <sz val="14"/>
        <color theme="1"/>
        <rFont val="宋体"/>
        <charset val="134"/>
      </rPr>
      <t>完成施工招标</t>
    </r>
  </si>
  <si>
    <r>
      <rPr>
        <sz val="14"/>
        <color theme="1"/>
        <rFont val="宋体"/>
        <charset val="134"/>
      </rPr>
      <t>完成路基</t>
    </r>
    <r>
      <rPr>
        <sz val="14"/>
        <color theme="1"/>
        <rFont val="Times New Roman"/>
        <charset val="134"/>
      </rPr>
      <t>5.77</t>
    </r>
    <r>
      <rPr>
        <sz val="14"/>
        <color theme="1"/>
        <rFont val="宋体"/>
        <charset val="134"/>
      </rPr>
      <t>公里</t>
    </r>
  </si>
  <si>
    <r>
      <rPr>
        <sz val="14"/>
        <color theme="1"/>
        <rFont val="宋体"/>
        <charset val="134"/>
      </rPr>
      <t>麻发改审</t>
    </r>
    <r>
      <rPr>
        <sz val="14"/>
        <color theme="1"/>
        <rFont val="Times New Roman"/>
        <charset val="134"/>
      </rPr>
      <t>[2025]20</t>
    </r>
    <r>
      <rPr>
        <sz val="14"/>
        <color theme="1"/>
        <rFont val="宋体"/>
        <charset val="134"/>
      </rPr>
      <t>号</t>
    </r>
  </si>
  <si>
    <r>
      <rPr>
        <sz val="14"/>
        <color theme="1"/>
        <rFont val="宋体"/>
        <charset val="134"/>
      </rPr>
      <t>怀交批</t>
    </r>
    <r>
      <rPr>
        <sz val="14"/>
        <color theme="1"/>
        <rFont val="Times New Roman"/>
        <charset val="134"/>
      </rPr>
      <t>[2025]33</t>
    </r>
    <r>
      <rPr>
        <sz val="14"/>
        <color theme="1"/>
        <rFont val="宋体"/>
        <charset val="134"/>
      </rPr>
      <t>号</t>
    </r>
  </si>
  <si>
    <r>
      <rPr>
        <b/>
        <sz val="14"/>
        <color theme="1"/>
        <rFont val="宋体"/>
        <charset val="134"/>
      </rPr>
      <t>娄底市小计</t>
    </r>
  </si>
  <si>
    <r>
      <rPr>
        <sz val="14"/>
        <color theme="1"/>
        <rFont val="宋体"/>
        <charset val="134"/>
      </rPr>
      <t>娄底市</t>
    </r>
  </si>
  <si>
    <r>
      <rPr>
        <sz val="14"/>
        <color theme="1"/>
        <rFont val="宋体"/>
        <charset val="134"/>
      </rPr>
      <t>新化县</t>
    </r>
  </si>
  <si>
    <r>
      <rPr>
        <sz val="14"/>
        <color theme="1"/>
        <rFont val="Times New Roman"/>
        <charset val="134"/>
      </rPr>
      <t>S328</t>
    </r>
    <r>
      <rPr>
        <sz val="14"/>
        <color theme="1"/>
        <rFont val="宋体"/>
        <charset val="134"/>
      </rPr>
      <t>新化山溪界至圳上</t>
    </r>
  </si>
  <si>
    <r>
      <rPr>
        <sz val="14"/>
        <color theme="1"/>
        <rFont val="宋体"/>
        <charset val="134"/>
      </rPr>
      <t>在建（路基完成率</t>
    </r>
    <r>
      <rPr>
        <sz val="14"/>
        <color theme="1"/>
        <rFont val="Times New Roman"/>
        <charset val="134"/>
      </rPr>
      <t>75%</t>
    </r>
    <r>
      <rPr>
        <sz val="14"/>
        <color theme="1"/>
        <rFont val="宋体"/>
        <charset val="134"/>
      </rPr>
      <t>）</t>
    </r>
  </si>
  <si>
    <r>
      <rPr>
        <sz val="14"/>
        <color theme="1"/>
        <rFont val="宋体"/>
        <charset val="134"/>
      </rPr>
      <t>娄发改行审</t>
    </r>
    <r>
      <rPr>
        <sz val="14"/>
        <color theme="1"/>
        <rFont val="Times New Roman"/>
        <charset val="134"/>
      </rPr>
      <t>[2023]124</t>
    </r>
    <r>
      <rPr>
        <sz val="14"/>
        <color theme="1"/>
        <rFont val="宋体"/>
        <charset val="134"/>
      </rPr>
      <t>号</t>
    </r>
  </si>
  <si>
    <r>
      <rPr>
        <sz val="14"/>
        <color theme="1"/>
        <rFont val="宋体"/>
        <charset val="134"/>
      </rPr>
      <t>娄交基建函</t>
    </r>
    <r>
      <rPr>
        <sz val="14"/>
        <color theme="1"/>
        <rFont val="Times New Roman"/>
        <charset val="134"/>
      </rPr>
      <t>[2024]7</t>
    </r>
    <r>
      <rPr>
        <sz val="14"/>
        <color theme="1"/>
        <rFont val="宋体"/>
        <charset val="134"/>
      </rPr>
      <t>号</t>
    </r>
  </si>
  <si>
    <r>
      <rPr>
        <sz val="14"/>
        <color theme="1"/>
        <rFont val="宋体"/>
        <charset val="134"/>
      </rPr>
      <t>冷水江市</t>
    </r>
  </si>
  <si>
    <r>
      <rPr>
        <sz val="14"/>
        <color theme="1"/>
        <rFont val="Times New Roman"/>
        <charset val="134"/>
      </rPr>
      <t>S331</t>
    </r>
    <r>
      <rPr>
        <sz val="14"/>
        <color theme="1"/>
        <rFont val="宋体"/>
        <charset val="134"/>
      </rPr>
      <t>冷水江铎山至矿山（一期）</t>
    </r>
  </si>
  <si>
    <r>
      <rPr>
        <sz val="14"/>
        <color theme="1"/>
        <rFont val="宋体"/>
        <charset val="134"/>
      </rPr>
      <t>已出工可行业意见</t>
    </r>
  </si>
  <si>
    <r>
      <rPr>
        <sz val="14"/>
        <color theme="1"/>
        <rFont val="宋体"/>
        <charset val="134"/>
      </rPr>
      <t>发布中标通知书</t>
    </r>
    <r>
      <rPr>
        <sz val="14"/>
        <color theme="1"/>
        <rFont val="Times New Roman"/>
        <charset val="134"/>
      </rPr>
      <t>9.8</t>
    </r>
    <r>
      <rPr>
        <sz val="14"/>
        <color theme="1"/>
        <rFont val="宋体"/>
        <charset val="134"/>
      </rPr>
      <t>公里</t>
    </r>
  </si>
  <si>
    <r>
      <rPr>
        <sz val="14"/>
        <color theme="1"/>
        <rFont val="Times New Roman"/>
        <charset val="134"/>
      </rPr>
      <t>S323</t>
    </r>
    <r>
      <rPr>
        <sz val="14"/>
        <color theme="1"/>
        <rFont val="宋体"/>
        <charset val="134"/>
      </rPr>
      <t>新化荣华至坪口公路</t>
    </r>
  </si>
  <si>
    <r>
      <rPr>
        <sz val="14"/>
        <color theme="1"/>
        <rFont val="宋体"/>
        <charset val="134"/>
      </rPr>
      <t>发布中标通知书</t>
    </r>
    <r>
      <rPr>
        <sz val="14"/>
        <color theme="1"/>
        <rFont val="Times New Roman"/>
        <charset val="134"/>
      </rPr>
      <t>5</t>
    </r>
    <r>
      <rPr>
        <sz val="14"/>
        <color theme="1"/>
        <rFont val="宋体"/>
        <charset val="134"/>
      </rPr>
      <t>公里</t>
    </r>
  </si>
  <si>
    <r>
      <rPr>
        <sz val="14"/>
        <color theme="1"/>
        <rFont val="宋体"/>
        <charset val="134"/>
      </rPr>
      <t>新化、冷水江</t>
    </r>
  </si>
  <si>
    <r>
      <rPr>
        <sz val="14"/>
        <color theme="1"/>
        <rFont val="Times New Roman"/>
        <charset val="134"/>
      </rPr>
      <t>S238</t>
    </r>
    <r>
      <rPr>
        <sz val="14"/>
        <color theme="1"/>
        <rFont val="宋体"/>
        <charset val="134"/>
      </rPr>
      <t>新化温塘至金湾</t>
    </r>
  </si>
  <si>
    <r>
      <rPr>
        <sz val="14"/>
        <color theme="1"/>
        <rFont val="宋体"/>
        <charset val="134"/>
      </rPr>
      <t>冷水江市段已完工</t>
    </r>
    <r>
      <rPr>
        <sz val="14"/>
        <color theme="1"/>
        <rFont val="Times New Roman"/>
        <charset val="134"/>
      </rPr>
      <t>21.8</t>
    </r>
    <r>
      <rPr>
        <sz val="14"/>
        <color theme="1"/>
        <rFont val="宋体"/>
        <charset val="134"/>
      </rPr>
      <t>公里，剩余新化段</t>
    </r>
    <r>
      <rPr>
        <sz val="14"/>
        <color theme="1"/>
        <rFont val="Times New Roman"/>
        <charset val="134"/>
      </rPr>
      <t>7.6</t>
    </r>
    <r>
      <rPr>
        <sz val="14"/>
        <color theme="1"/>
        <rFont val="宋体"/>
        <charset val="134"/>
      </rPr>
      <t>公里已完成招投标工作，施工单位已进场，正在进行征地拆迁工作。</t>
    </r>
  </si>
  <si>
    <r>
      <rPr>
        <sz val="14"/>
        <color theme="1"/>
        <rFont val="宋体"/>
        <charset val="134"/>
      </rPr>
      <t>完成路面</t>
    </r>
    <r>
      <rPr>
        <sz val="14"/>
        <color theme="1"/>
        <rFont val="Times New Roman"/>
        <charset val="134"/>
      </rPr>
      <t>7.6</t>
    </r>
    <r>
      <rPr>
        <sz val="14"/>
        <color theme="1"/>
        <rFont val="宋体"/>
        <charset val="134"/>
      </rPr>
      <t>公里</t>
    </r>
  </si>
  <si>
    <r>
      <rPr>
        <sz val="14"/>
        <color theme="1"/>
        <rFont val="宋体"/>
        <charset val="134"/>
      </rPr>
      <t>娄发改行审</t>
    </r>
    <r>
      <rPr>
        <sz val="14"/>
        <color theme="1"/>
        <rFont val="Times New Roman"/>
        <charset val="134"/>
      </rPr>
      <t>[2019]71</t>
    </r>
    <r>
      <rPr>
        <sz val="14"/>
        <color theme="1"/>
        <rFont val="宋体"/>
        <charset val="134"/>
      </rPr>
      <t>号</t>
    </r>
  </si>
  <si>
    <r>
      <rPr>
        <sz val="14"/>
        <color theme="1"/>
        <rFont val="宋体"/>
        <charset val="134"/>
      </rPr>
      <t>娄交基建函</t>
    </r>
    <r>
      <rPr>
        <sz val="14"/>
        <color theme="1"/>
        <rFont val="Times New Roman"/>
        <charset val="134"/>
      </rPr>
      <t>[2019]75</t>
    </r>
    <r>
      <rPr>
        <sz val="14"/>
        <color theme="1"/>
        <rFont val="宋体"/>
        <charset val="134"/>
      </rPr>
      <t>号、娄交计函</t>
    </r>
    <r>
      <rPr>
        <sz val="14"/>
        <color theme="1"/>
        <rFont val="Times New Roman"/>
        <charset val="134"/>
      </rPr>
      <t>[2020]48</t>
    </r>
    <r>
      <rPr>
        <sz val="14"/>
        <color theme="1"/>
        <rFont val="宋体"/>
        <charset val="134"/>
      </rPr>
      <t>号</t>
    </r>
  </si>
  <si>
    <r>
      <rPr>
        <sz val="14"/>
        <color theme="1"/>
        <rFont val="宋体"/>
        <charset val="134"/>
      </rPr>
      <t>双峰县</t>
    </r>
  </si>
  <si>
    <r>
      <rPr>
        <sz val="14"/>
        <color theme="1"/>
        <rFont val="宋体"/>
        <charset val="134"/>
      </rPr>
      <t>双峰县万寿山至娄邵铁路双峰货运火车站</t>
    </r>
  </si>
  <si>
    <r>
      <rPr>
        <sz val="14"/>
        <color theme="1"/>
        <rFont val="宋体"/>
        <charset val="134"/>
      </rPr>
      <t>发布中标通知书</t>
    </r>
    <r>
      <rPr>
        <sz val="14"/>
        <color theme="1"/>
        <rFont val="Times New Roman"/>
        <charset val="134"/>
      </rPr>
      <t>14</t>
    </r>
    <r>
      <rPr>
        <sz val="14"/>
        <color theme="1"/>
        <rFont val="宋体"/>
        <charset val="134"/>
      </rPr>
      <t>公里</t>
    </r>
  </si>
  <si>
    <r>
      <rPr>
        <sz val="14"/>
        <color theme="1"/>
        <rFont val="宋体"/>
        <charset val="134"/>
      </rPr>
      <t>冷水江经开区至火车西站公路</t>
    </r>
  </si>
  <si>
    <r>
      <rPr>
        <sz val="14"/>
        <color theme="1"/>
        <rFont val="宋体"/>
        <charset val="134"/>
      </rPr>
      <t>发布中标通知书</t>
    </r>
    <r>
      <rPr>
        <sz val="14"/>
        <color theme="1"/>
        <rFont val="Times New Roman"/>
        <charset val="134"/>
      </rPr>
      <t>3.152</t>
    </r>
    <r>
      <rPr>
        <sz val="14"/>
        <color theme="1"/>
        <rFont val="宋体"/>
        <charset val="134"/>
      </rPr>
      <t>公里</t>
    </r>
  </si>
  <si>
    <r>
      <rPr>
        <sz val="14"/>
        <color theme="1"/>
        <rFont val="宋体"/>
        <charset val="134"/>
      </rPr>
      <t>涟源市</t>
    </r>
  </si>
  <si>
    <r>
      <rPr>
        <sz val="14"/>
        <color theme="1"/>
        <rFont val="宋体"/>
        <charset val="134"/>
      </rPr>
      <t>涟源斗笠山镇至沪昆铁路杨市火车站公路</t>
    </r>
  </si>
  <si>
    <r>
      <rPr>
        <sz val="14"/>
        <color theme="1"/>
        <rFont val="宋体"/>
        <charset val="134"/>
      </rPr>
      <t>发布中标通知书</t>
    </r>
    <r>
      <rPr>
        <sz val="14"/>
        <color theme="1"/>
        <rFont val="Times New Roman"/>
        <charset val="134"/>
      </rPr>
      <t>6.566</t>
    </r>
    <r>
      <rPr>
        <sz val="14"/>
        <color theme="1"/>
        <rFont val="宋体"/>
        <charset val="134"/>
      </rPr>
      <t>公里</t>
    </r>
  </si>
  <si>
    <r>
      <rPr>
        <b/>
        <sz val="14"/>
        <color theme="1"/>
        <rFont val="宋体"/>
        <charset val="134"/>
      </rPr>
      <t>湘西州小计</t>
    </r>
  </si>
  <si>
    <r>
      <rPr>
        <sz val="14"/>
        <color theme="1"/>
        <rFont val="宋体"/>
        <charset val="134"/>
      </rPr>
      <t>湘西州</t>
    </r>
  </si>
  <si>
    <r>
      <rPr>
        <sz val="14"/>
        <color theme="1"/>
        <rFont val="宋体"/>
        <charset val="134"/>
      </rPr>
      <t>吉首市</t>
    </r>
  </si>
  <si>
    <r>
      <rPr>
        <sz val="14"/>
        <color theme="1"/>
        <rFont val="Times New Roman"/>
        <charset val="134"/>
      </rPr>
      <t>G352</t>
    </r>
    <r>
      <rPr>
        <sz val="14"/>
        <color theme="1"/>
        <rFont val="宋体"/>
        <charset val="134"/>
      </rPr>
      <t>吉首乾州至凤凰腊尔山公路（吉首段）</t>
    </r>
  </si>
  <si>
    <r>
      <rPr>
        <sz val="14"/>
        <color theme="1"/>
        <rFont val="宋体"/>
        <charset val="134"/>
      </rPr>
      <t>完成施工许可</t>
    </r>
    <r>
      <rPr>
        <sz val="14"/>
        <color theme="1"/>
        <rFont val="Times New Roman"/>
        <charset val="134"/>
      </rPr>
      <t>18.412</t>
    </r>
    <r>
      <rPr>
        <sz val="14"/>
        <color theme="1"/>
        <rFont val="宋体"/>
        <charset val="134"/>
      </rPr>
      <t>公里</t>
    </r>
  </si>
  <si>
    <r>
      <rPr>
        <sz val="14"/>
        <color theme="1"/>
        <rFont val="宋体"/>
        <charset val="134"/>
      </rPr>
      <t>古丈县</t>
    </r>
  </si>
  <si>
    <r>
      <rPr>
        <sz val="14"/>
        <color theme="1"/>
        <rFont val="Times New Roman"/>
        <charset val="134"/>
      </rPr>
      <t>S318</t>
    </r>
    <r>
      <rPr>
        <sz val="14"/>
        <color theme="1"/>
        <rFont val="宋体"/>
        <charset val="134"/>
      </rPr>
      <t>古丈岩头寨至古丈县城（一期）</t>
    </r>
  </si>
  <si>
    <r>
      <rPr>
        <sz val="14"/>
        <color theme="1"/>
        <rFont val="宋体"/>
        <charset val="134"/>
      </rPr>
      <t>完成施工许可</t>
    </r>
    <r>
      <rPr>
        <sz val="14"/>
        <color theme="1"/>
        <rFont val="Times New Roman"/>
        <charset val="134"/>
      </rPr>
      <t>3</t>
    </r>
    <r>
      <rPr>
        <sz val="14"/>
        <color theme="1"/>
        <rFont val="宋体"/>
        <charset val="134"/>
      </rPr>
      <t>公里</t>
    </r>
  </si>
  <si>
    <r>
      <rPr>
        <sz val="14"/>
        <color theme="1"/>
        <rFont val="宋体"/>
        <charset val="134"/>
      </rPr>
      <t>州发改审</t>
    </r>
    <r>
      <rPr>
        <sz val="14"/>
        <color theme="1"/>
        <rFont val="Times New Roman"/>
        <charset val="134"/>
      </rPr>
      <t>[2025]243</t>
    </r>
    <r>
      <rPr>
        <sz val="14"/>
        <color theme="1"/>
        <rFont val="宋体"/>
        <charset val="134"/>
      </rPr>
      <t>号</t>
    </r>
  </si>
  <si>
    <r>
      <rPr>
        <sz val="14"/>
        <color theme="1"/>
        <rFont val="宋体"/>
        <charset val="134"/>
      </rPr>
      <t>州交计划</t>
    </r>
    <r>
      <rPr>
        <sz val="14"/>
        <color theme="1"/>
        <rFont val="Times New Roman"/>
        <charset val="134"/>
      </rPr>
      <t>[2025]58</t>
    </r>
    <r>
      <rPr>
        <sz val="14"/>
        <color theme="1"/>
        <rFont val="宋体"/>
        <charset val="134"/>
      </rPr>
      <t>号</t>
    </r>
  </si>
  <si>
    <r>
      <rPr>
        <sz val="14"/>
        <color theme="1"/>
        <rFont val="宋体"/>
        <charset val="134"/>
      </rPr>
      <t>永顺县</t>
    </r>
  </si>
  <si>
    <r>
      <rPr>
        <sz val="14"/>
        <color theme="1"/>
        <rFont val="Times New Roman"/>
        <charset val="134"/>
      </rPr>
      <t>S246</t>
    </r>
    <r>
      <rPr>
        <sz val="14"/>
        <color theme="1"/>
        <rFont val="宋体"/>
        <charset val="134"/>
      </rPr>
      <t>张家界市三方溪至永顺县罗依溪大桥（永茂至小溪段）公路</t>
    </r>
  </si>
  <si>
    <r>
      <rPr>
        <sz val="14"/>
        <color theme="1"/>
        <rFont val="宋体"/>
        <charset val="134"/>
      </rPr>
      <t>完成施工许可</t>
    </r>
    <r>
      <rPr>
        <sz val="14"/>
        <color theme="1"/>
        <rFont val="Times New Roman"/>
        <charset val="134"/>
      </rPr>
      <t>41.532</t>
    </r>
    <r>
      <rPr>
        <sz val="14"/>
        <color theme="1"/>
        <rFont val="宋体"/>
        <charset val="134"/>
      </rPr>
      <t>公里</t>
    </r>
  </si>
  <si>
    <r>
      <rPr>
        <sz val="14"/>
        <color theme="1"/>
        <rFont val="宋体"/>
        <charset val="134"/>
      </rPr>
      <t>州发改审</t>
    </r>
    <r>
      <rPr>
        <sz val="14"/>
        <color theme="1"/>
        <rFont val="Times New Roman"/>
        <charset val="134"/>
      </rPr>
      <t>[2025]16</t>
    </r>
    <r>
      <rPr>
        <sz val="14"/>
        <color theme="1"/>
        <rFont val="宋体"/>
        <charset val="134"/>
      </rPr>
      <t>号</t>
    </r>
  </si>
  <si>
    <r>
      <rPr>
        <sz val="14"/>
        <color theme="1"/>
        <rFont val="宋体"/>
        <charset val="134"/>
      </rPr>
      <t>州交基建</t>
    </r>
    <r>
      <rPr>
        <sz val="14"/>
        <color theme="1"/>
        <rFont val="Times New Roman"/>
        <charset val="134"/>
      </rPr>
      <t>[2025]52</t>
    </r>
    <r>
      <rPr>
        <sz val="14"/>
        <color theme="1"/>
        <rFont val="宋体"/>
        <charset val="134"/>
      </rPr>
      <t>号</t>
    </r>
  </si>
  <si>
    <r>
      <rPr>
        <sz val="14"/>
        <color theme="1"/>
        <rFont val="Times New Roman"/>
        <charset val="134"/>
      </rPr>
      <t>S309</t>
    </r>
    <r>
      <rPr>
        <sz val="14"/>
        <color theme="1"/>
        <rFont val="宋体"/>
        <charset val="134"/>
      </rPr>
      <t>永顺县万坪至盐井公路</t>
    </r>
  </si>
  <si>
    <r>
      <rPr>
        <sz val="14"/>
        <color theme="1"/>
        <rFont val="宋体"/>
        <charset val="134"/>
      </rPr>
      <t>完成施工许可</t>
    </r>
    <r>
      <rPr>
        <sz val="14"/>
        <color theme="1"/>
        <rFont val="Times New Roman"/>
        <charset val="134"/>
      </rPr>
      <t>24.629</t>
    </r>
    <r>
      <rPr>
        <sz val="14"/>
        <color theme="1"/>
        <rFont val="宋体"/>
        <charset val="134"/>
      </rPr>
      <t>公里</t>
    </r>
  </si>
  <si>
    <r>
      <rPr>
        <sz val="14"/>
        <color theme="1"/>
        <rFont val="宋体"/>
        <charset val="134"/>
      </rPr>
      <t>州发改审</t>
    </r>
    <r>
      <rPr>
        <sz val="14"/>
        <color theme="1"/>
        <rFont val="Times New Roman"/>
        <charset val="134"/>
      </rPr>
      <t>[2025]17</t>
    </r>
    <r>
      <rPr>
        <sz val="14"/>
        <color theme="1"/>
        <rFont val="宋体"/>
        <charset val="134"/>
      </rPr>
      <t>号</t>
    </r>
  </si>
  <si>
    <r>
      <rPr>
        <sz val="14"/>
        <color theme="1"/>
        <rFont val="宋体"/>
        <charset val="134"/>
      </rPr>
      <t>州交基建</t>
    </r>
    <r>
      <rPr>
        <sz val="14"/>
        <color theme="1"/>
        <rFont val="Times New Roman"/>
        <charset val="134"/>
      </rPr>
      <t>[2025]51</t>
    </r>
    <r>
      <rPr>
        <sz val="14"/>
        <color theme="1"/>
        <rFont val="宋体"/>
        <charset val="134"/>
      </rPr>
      <t>号</t>
    </r>
  </si>
  <si>
    <r>
      <rPr>
        <sz val="14"/>
        <color theme="1"/>
        <rFont val="宋体"/>
        <charset val="134"/>
      </rPr>
      <t>凤凰县</t>
    </r>
  </si>
  <si>
    <r>
      <rPr>
        <sz val="14"/>
        <color theme="1"/>
        <rFont val="Times New Roman"/>
        <charset val="134"/>
      </rPr>
      <t>S256</t>
    </r>
    <r>
      <rPr>
        <sz val="14"/>
        <color theme="1"/>
        <rFont val="宋体"/>
        <charset val="134"/>
      </rPr>
      <t>凤凰乌巢河大桥</t>
    </r>
  </si>
  <si>
    <r>
      <rPr>
        <sz val="14"/>
        <color theme="1"/>
        <rFont val="宋体"/>
        <charset val="134"/>
      </rPr>
      <t>已完成路基</t>
    </r>
    <r>
      <rPr>
        <sz val="14"/>
        <color theme="1"/>
        <rFont val="Times New Roman"/>
        <charset val="134"/>
      </rPr>
      <t>35</t>
    </r>
    <r>
      <rPr>
        <sz val="14"/>
        <color theme="1"/>
        <rFont val="宋体"/>
        <charset val="134"/>
      </rPr>
      <t>％。主要进行桥梁施工的准备工作。</t>
    </r>
  </si>
  <si>
    <r>
      <rPr>
        <sz val="14"/>
        <color theme="1"/>
        <rFont val="宋体"/>
        <charset val="134"/>
      </rPr>
      <t>路基、桥涵施工</t>
    </r>
    <r>
      <rPr>
        <sz val="14"/>
        <color theme="1"/>
        <rFont val="Times New Roman"/>
        <charset val="134"/>
      </rPr>
      <t>0.5</t>
    </r>
    <r>
      <rPr>
        <sz val="14"/>
        <color theme="1"/>
        <rFont val="宋体"/>
        <charset val="134"/>
      </rPr>
      <t>公里</t>
    </r>
  </si>
  <si>
    <r>
      <rPr>
        <sz val="14"/>
        <color theme="1"/>
        <rFont val="宋体"/>
        <charset val="134"/>
      </rPr>
      <t>州发改基础</t>
    </r>
    <r>
      <rPr>
        <sz val="14"/>
        <color theme="1"/>
        <rFont val="Times New Roman"/>
        <charset val="134"/>
      </rPr>
      <t>[2018]187</t>
    </r>
    <r>
      <rPr>
        <sz val="14"/>
        <color theme="1"/>
        <rFont val="宋体"/>
        <charset val="134"/>
      </rPr>
      <t>号</t>
    </r>
  </si>
  <si>
    <r>
      <rPr>
        <sz val="14"/>
        <color theme="1"/>
        <rFont val="宋体"/>
        <charset val="134"/>
      </rPr>
      <t>州交基建</t>
    </r>
    <r>
      <rPr>
        <sz val="14"/>
        <color theme="1"/>
        <rFont val="Times New Roman"/>
        <charset val="134"/>
      </rPr>
      <t>[2019]178</t>
    </r>
    <r>
      <rPr>
        <sz val="14"/>
        <color theme="1"/>
        <rFont val="宋体"/>
        <charset val="134"/>
      </rPr>
      <t>号</t>
    </r>
  </si>
  <si>
    <r>
      <rPr>
        <sz val="14"/>
        <color theme="1"/>
        <rFont val="宋体"/>
        <charset val="134"/>
      </rPr>
      <t>花垣县</t>
    </r>
  </si>
  <si>
    <r>
      <rPr>
        <sz val="14"/>
        <color theme="1"/>
        <rFont val="Times New Roman"/>
        <charset val="134"/>
      </rPr>
      <t>S527</t>
    </r>
    <r>
      <rPr>
        <sz val="14"/>
        <color theme="1"/>
        <rFont val="宋体"/>
        <charset val="134"/>
      </rPr>
      <t>花垣吉卫螺丝懂经董马库</t>
    </r>
    <r>
      <rPr>
        <sz val="14"/>
        <color theme="1"/>
        <rFont val="Times New Roman"/>
        <charset val="134"/>
      </rPr>
      <t>-</t>
    </r>
    <r>
      <rPr>
        <sz val="14"/>
        <color theme="1"/>
        <rFont val="宋体"/>
        <charset val="134"/>
      </rPr>
      <t>保靖夯沙</t>
    </r>
  </si>
  <si>
    <r>
      <rPr>
        <sz val="14"/>
        <color theme="1"/>
        <rFont val="Times New Roman"/>
        <charset val="134"/>
      </rPr>
      <t>7</t>
    </r>
    <r>
      <rPr>
        <sz val="14"/>
        <color theme="1"/>
        <rFont val="宋体"/>
        <charset val="134"/>
      </rPr>
      <t>公里完成路基</t>
    </r>
    <r>
      <rPr>
        <sz val="14"/>
        <color theme="1"/>
        <rFont val="Times New Roman"/>
        <charset val="134"/>
      </rPr>
      <t>40%</t>
    </r>
    <r>
      <rPr>
        <sz val="14"/>
        <color theme="1"/>
        <rFont val="宋体"/>
        <charset val="134"/>
      </rPr>
      <t>，</t>
    </r>
    <r>
      <rPr>
        <sz val="14"/>
        <color theme="1"/>
        <rFont val="Times New Roman"/>
        <charset val="134"/>
      </rPr>
      <t>10</t>
    </r>
    <r>
      <rPr>
        <sz val="14"/>
        <color theme="1"/>
        <rFont val="宋体"/>
        <charset val="134"/>
      </rPr>
      <t>公里计划复工，</t>
    </r>
    <r>
      <rPr>
        <sz val="14"/>
        <color theme="1"/>
        <rFont val="Times New Roman"/>
        <charset val="134"/>
      </rPr>
      <t>26</t>
    </r>
    <r>
      <rPr>
        <sz val="14"/>
        <color theme="1"/>
        <rFont val="宋体"/>
        <charset val="134"/>
      </rPr>
      <t>公里未复工。</t>
    </r>
  </si>
  <si>
    <r>
      <rPr>
        <sz val="14"/>
        <color theme="1"/>
        <rFont val="宋体"/>
        <charset val="134"/>
      </rPr>
      <t>完成路面</t>
    </r>
    <r>
      <rPr>
        <sz val="14"/>
        <color theme="1"/>
        <rFont val="Times New Roman"/>
        <charset val="134"/>
      </rPr>
      <t>7</t>
    </r>
    <r>
      <rPr>
        <sz val="14"/>
        <color theme="1"/>
        <rFont val="宋体"/>
        <charset val="134"/>
      </rPr>
      <t>公里</t>
    </r>
  </si>
  <si>
    <r>
      <rPr>
        <sz val="14"/>
        <color theme="1"/>
        <rFont val="宋体"/>
        <charset val="134"/>
      </rPr>
      <t>湘发改基础</t>
    </r>
    <r>
      <rPr>
        <sz val="14"/>
        <color theme="1"/>
        <rFont val="Times New Roman"/>
        <charset val="134"/>
      </rPr>
      <t>[2016]847</t>
    </r>
    <r>
      <rPr>
        <sz val="14"/>
        <color theme="1"/>
        <rFont val="宋体"/>
        <charset val="134"/>
      </rPr>
      <t>号</t>
    </r>
  </si>
  <si>
    <r>
      <rPr>
        <sz val="14"/>
        <color theme="1"/>
        <rFont val="宋体"/>
        <charset val="134"/>
      </rPr>
      <t>州交计划</t>
    </r>
    <r>
      <rPr>
        <sz val="14"/>
        <color theme="1"/>
        <rFont val="Times New Roman"/>
        <charset val="134"/>
      </rPr>
      <t>[2016]321</t>
    </r>
    <r>
      <rPr>
        <sz val="14"/>
        <color theme="1"/>
        <rFont val="宋体"/>
        <charset val="134"/>
      </rPr>
      <t>号</t>
    </r>
  </si>
  <si>
    <r>
      <rPr>
        <sz val="14"/>
        <color theme="1"/>
        <rFont val="宋体"/>
        <charset val="134"/>
      </rPr>
      <t>古丈王村特大桥至古丈工业集中区</t>
    </r>
  </si>
  <si>
    <t>正在办理工可批复</t>
  </si>
  <si>
    <r>
      <rPr>
        <sz val="14"/>
        <color theme="1"/>
        <rFont val="宋体"/>
        <charset val="134"/>
      </rPr>
      <t>发布中标通知书</t>
    </r>
    <r>
      <rPr>
        <sz val="14"/>
        <color theme="1"/>
        <rFont val="Times New Roman"/>
        <charset val="134"/>
      </rPr>
      <t>8.6</t>
    </r>
    <r>
      <rPr>
        <sz val="14"/>
        <color theme="1"/>
        <rFont val="宋体"/>
        <charset val="134"/>
      </rPr>
      <t>公里</t>
    </r>
  </si>
  <si>
    <r>
      <rPr>
        <sz val="14"/>
        <color theme="1"/>
        <rFont val="宋体"/>
        <charset val="134"/>
      </rPr>
      <t>龙山县</t>
    </r>
  </si>
  <si>
    <r>
      <rPr>
        <sz val="14"/>
        <color theme="1"/>
        <rFont val="宋体"/>
        <charset val="134"/>
      </rPr>
      <t>龙山县通用机场进场道路</t>
    </r>
  </si>
  <si>
    <r>
      <rPr>
        <sz val="14"/>
        <color theme="1"/>
        <rFont val="宋体"/>
        <charset val="134"/>
      </rPr>
      <t>已完成工可编制</t>
    </r>
  </si>
  <si>
    <r>
      <rPr>
        <sz val="14"/>
        <color theme="1"/>
        <rFont val="宋体"/>
        <charset val="134"/>
      </rPr>
      <t>完成施工许可</t>
    </r>
    <r>
      <rPr>
        <sz val="14"/>
        <color theme="1"/>
        <rFont val="Times New Roman"/>
        <charset val="134"/>
      </rPr>
      <t>4.59</t>
    </r>
    <r>
      <rPr>
        <sz val="14"/>
        <color theme="1"/>
        <rFont val="宋体"/>
        <charset val="134"/>
      </rPr>
      <t>公里</t>
    </r>
  </si>
  <si>
    <r>
      <rPr>
        <sz val="12"/>
        <color theme="1"/>
        <rFont val="宋体"/>
        <charset val="134"/>
      </rPr>
      <t>古丈县</t>
    </r>
  </si>
  <si>
    <r>
      <rPr>
        <sz val="12"/>
        <color theme="1"/>
        <rFont val="Times New Roman"/>
        <charset val="134"/>
      </rPr>
      <t>S313</t>
    </r>
    <r>
      <rPr>
        <sz val="12"/>
        <color theme="1"/>
        <rFont val="宋体"/>
        <charset val="134"/>
      </rPr>
      <t>古丈罗依溪</t>
    </r>
    <r>
      <rPr>
        <sz val="12"/>
        <color theme="1"/>
        <rFont val="Times New Roman"/>
        <charset val="134"/>
      </rPr>
      <t>-</t>
    </r>
    <r>
      <rPr>
        <sz val="12"/>
        <color theme="1"/>
        <rFont val="宋体"/>
        <charset val="134"/>
      </rPr>
      <t>沅陵凤滩（一期）</t>
    </r>
  </si>
  <si>
    <r>
      <rPr>
        <sz val="12"/>
        <color theme="1"/>
        <rFont val="宋体"/>
        <charset val="134"/>
      </rPr>
      <t>省道</t>
    </r>
  </si>
  <si>
    <r>
      <rPr>
        <sz val="14"/>
        <color theme="1"/>
        <rFont val="宋体"/>
        <charset val="134"/>
      </rPr>
      <t>正在开展重新招投标工作</t>
    </r>
  </si>
  <si>
    <r>
      <rPr>
        <sz val="14"/>
        <color theme="1"/>
        <rFont val="宋体"/>
        <charset val="134"/>
      </rPr>
      <t>路基、桥涵施工</t>
    </r>
    <r>
      <rPr>
        <sz val="14"/>
        <color theme="1"/>
        <rFont val="Times New Roman"/>
        <charset val="134"/>
      </rPr>
      <t>16.4</t>
    </r>
    <r>
      <rPr>
        <sz val="14"/>
        <color theme="1"/>
        <rFont val="宋体"/>
        <charset val="134"/>
      </rPr>
      <t>公里</t>
    </r>
  </si>
  <si>
    <r>
      <rPr>
        <sz val="14"/>
        <color theme="1"/>
        <rFont val="宋体"/>
        <charset val="134"/>
      </rPr>
      <t>湘发改基础</t>
    </r>
    <r>
      <rPr>
        <sz val="14"/>
        <color theme="1"/>
        <rFont val="Times New Roman"/>
        <charset val="134"/>
      </rPr>
      <t>[2015]636</t>
    </r>
    <r>
      <rPr>
        <sz val="14"/>
        <color theme="1"/>
        <rFont val="宋体"/>
        <charset val="134"/>
      </rPr>
      <t>号</t>
    </r>
  </si>
  <si>
    <r>
      <rPr>
        <sz val="14"/>
        <color theme="1"/>
        <rFont val="宋体"/>
        <charset val="134"/>
      </rPr>
      <t>湘交办函</t>
    </r>
    <r>
      <rPr>
        <sz val="14"/>
        <color theme="1"/>
        <rFont val="Times New Roman"/>
        <charset val="134"/>
      </rPr>
      <t>[2015]769</t>
    </r>
    <r>
      <rPr>
        <sz val="14"/>
        <color theme="1"/>
        <rFont val="宋体"/>
        <charset val="134"/>
      </rPr>
      <t>号</t>
    </r>
  </si>
  <si>
    <r>
      <rPr>
        <sz val="14"/>
        <color theme="1"/>
        <rFont val="宋体"/>
        <charset val="134"/>
      </rPr>
      <t>湘鄂川黔革命根据地旧址至张花高速芙蓉镇东互通连接公路</t>
    </r>
  </si>
  <si>
    <r>
      <rPr>
        <sz val="14"/>
        <color theme="1"/>
        <rFont val="Times New Roman"/>
        <charset val="134"/>
      </rPr>
      <t>19.6</t>
    </r>
    <r>
      <rPr>
        <sz val="14"/>
        <color theme="1"/>
        <rFont val="宋体"/>
        <charset val="134"/>
      </rPr>
      <t>公里在建，征拆完成</t>
    </r>
    <r>
      <rPr>
        <sz val="14"/>
        <color theme="1"/>
        <rFont val="Times New Roman"/>
        <charset val="134"/>
      </rPr>
      <t>97%</t>
    </r>
    <r>
      <rPr>
        <sz val="14"/>
        <color theme="1"/>
        <rFont val="宋体"/>
        <charset val="134"/>
      </rPr>
      <t>，路基完成</t>
    </r>
    <r>
      <rPr>
        <sz val="14"/>
        <color theme="1"/>
        <rFont val="Times New Roman"/>
        <charset val="134"/>
      </rPr>
      <t>97%</t>
    </r>
    <r>
      <rPr>
        <sz val="14"/>
        <color theme="1"/>
        <rFont val="宋体"/>
        <charset val="134"/>
      </rPr>
      <t>。</t>
    </r>
  </si>
  <si>
    <r>
      <rPr>
        <sz val="14"/>
        <color theme="1"/>
        <rFont val="宋体"/>
        <charset val="134"/>
      </rPr>
      <t>完成路面</t>
    </r>
    <r>
      <rPr>
        <sz val="14"/>
        <color theme="1"/>
        <rFont val="Times New Roman"/>
        <charset val="134"/>
      </rPr>
      <t>19.64</t>
    </r>
    <r>
      <rPr>
        <sz val="14"/>
        <color theme="1"/>
        <rFont val="宋体"/>
        <charset val="134"/>
      </rPr>
      <t>公里</t>
    </r>
  </si>
  <si>
    <r>
      <rPr>
        <sz val="14"/>
        <color theme="1"/>
        <rFont val="宋体"/>
        <charset val="134"/>
      </rPr>
      <t>永发改</t>
    </r>
    <r>
      <rPr>
        <sz val="14"/>
        <color theme="1"/>
        <rFont val="Times New Roman"/>
        <charset val="134"/>
      </rPr>
      <t>[2020]292</t>
    </r>
    <r>
      <rPr>
        <sz val="14"/>
        <color theme="1"/>
        <rFont val="宋体"/>
        <charset val="134"/>
      </rPr>
      <t>号、永发改</t>
    </r>
    <r>
      <rPr>
        <sz val="14"/>
        <color theme="1"/>
        <rFont val="Times New Roman"/>
        <charset val="134"/>
      </rPr>
      <t>[2021]206</t>
    </r>
    <r>
      <rPr>
        <sz val="14"/>
        <color theme="1"/>
        <rFont val="宋体"/>
        <charset val="134"/>
      </rPr>
      <t>号</t>
    </r>
  </si>
  <si>
    <r>
      <rPr>
        <sz val="14"/>
        <color theme="1"/>
        <rFont val="宋体"/>
        <charset val="134"/>
      </rPr>
      <t>永交计基</t>
    </r>
    <r>
      <rPr>
        <sz val="14"/>
        <color theme="1"/>
        <rFont val="Times New Roman"/>
        <charset val="134"/>
      </rPr>
      <t>[2021]23</t>
    </r>
    <r>
      <rPr>
        <sz val="14"/>
        <color theme="1"/>
        <rFont val="宋体"/>
        <charset val="134"/>
      </rPr>
      <t>号</t>
    </r>
  </si>
  <si>
    <t>，</t>
  </si>
  <si>
    <t>自年初-累计完成投资</t>
  </si>
</sst>
</file>

<file path=xl/styles.xml><?xml version="1.0" encoding="utf-8"?>
<styleSheet xmlns="http://schemas.openxmlformats.org/spreadsheetml/2006/main">
  <numFmts count="10">
    <numFmt numFmtId="176" formatCode="0.000_ "/>
    <numFmt numFmtId="177" formatCode="0.00_ "/>
    <numFmt numFmtId="44" formatCode="_ &quot;￥&quot;* #,##0.00_ ;_ &quot;￥&quot;* \-#,##0.00_ ;_ &quot;￥&quot;* &quot;-&quot;??_ ;_ @_ "/>
    <numFmt numFmtId="41" formatCode="_ * #,##0_ ;_ * \-#,##0_ ;_ * &quot;-&quot;_ ;_ @_ "/>
    <numFmt numFmtId="43" formatCode="_ * #,##0.00_ ;_ * \-#,##0.00_ ;_ * &quot;-&quot;??_ ;_ @_ "/>
    <numFmt numFmtId="178" formatCode="0.0_);[Red]\(0.0\)"/>
    <numFmt numFmtId="42" formatCode="_ &quot;￥&quot;* #,##0_ ;_ &quot;￥&quot;* \-#,##0_ ;_ &quot;￥&quot;* &quot;-&quot;_ ;_ @_ "/>
    <numFmt numFmtId="179" formatCode="0.0_ "/>
    <numFmt numFmtId="180" formatCode="0_ "/>
    <numFmt numFmtId="181" formatCode="#,##0.000_ "/>
  </numFmts>
  <fonts count="46">
    <font>
      <sz val="11"/>
      <color theme="1"/>
      <name val="宋体"/>
      <charset val="134"/>
      <scheme val="minor"/>
    </font>
    <font>
      <sz val="10"/>
      <name val="Arial"/>
      <charset val="134"/>
    </font>
    <font>
      <sz val="9"/>
      <color indexed="8"/>
      <name val="宋体"/>
      <charset val="134"/>
    </font>
    <font>
      <sz val="11"/>
      <color theme="1"/>
      <name val="宋体"/>
      <charset val="134"/>
    </font>
    <font>
      <sz val="14"/>
      <color theme="1"/>
      <name val="宋体"/>
      <charset val="134"/>
    </font>
    <font>
      <sz val="13"/>
      <color theme="1"/>
      <name val="Times New Roman"/>
      <charset val="134"/>
    </font>
    <font>
      <sz val="14"/>
      <color theme="1"/>
      <name val="Times New Roman"/>
      <charset val="134"/>
    </font>
    <font>
      <b/>
      <sz val="14"/>
      <color theme="1"/>
      <name val="Times New Roman"/>
      <charset val="134"/>
    </font>
    <font>
      <sz val="14"/>
      <name val="Times New Roman"/>
      <charset val="134"/>
    </font>
    <font>
      <sz val="12"/>
      <color theme="1"/>
      <name val="Times New Roman"/>
      <charset val="134"/>
    </font>
    <font>
      <sz val="48"/>
      <color theme="1"/>
      <name val="Times New Roman"/>
      <charset val="134"/>
    </font>
    <font>
      <b/>
      <sz val="20"/>
      <color theme="1"/>
      <name val="Times New Roman"/>
      <charset val="134"/>
    </font>
    <font>
      <sz val="14"/>
      <color theme="1"/>
      <name val="方正书宋_GBK"/>
      <charset val="134"/>
    </font>
    <font>
      <sz val="12"/>
      <name val="宋体"/>
      <charset val="134"/>
    </font>
    <font>
      <sz val="10"/>
      <name val="宋体"/>
      <charset val="134"/>
    </font>
    <font>
      <sz val="10"/>
      <name val="微软雅黑"/>
      <charset val="134"/>
    </font>
    <font>
      <b/>
      <sz val="16"/>
      <name val="宋体"/>
      <charset val="134"/>
    </font>
    <font>
      <b/>
      <sz val="10"/>
      <name val="宋体"/>
      <charset val="134"/>
    </font>
    <font>
      <sz val="11"/>
      <color indexed="8"/>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indexed="8"/>
      <name val="宋体"/>
      <charset val="134"/>
    </font>
    <font>
      <sz val="12"/>
      <name val="Times New Roman"/>
      <charset val="134"/>
    </font>
    <font>
      <b/>
      <sz val="13"/>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48"/>
      <color theme="1"/>
      <name val="方正小标宋简体"/>
      <charset val="134"/>
    </font>
    <font>
      <b/>
      <sz val="20"/>
      <color theme="1"/>
      <name val="宋体"/>
      <charset val="134"/>
    </font>
    <font>
      <b/>
      <sz val="14"/>
      <color theme="1"/>
      <name val="宋体"/>
      <charset val="134"/>
    </font>
    <font>
      <sz val="12"/>
      <color theme="1"/>
      <name val="宋体"/>
      <charset val="134"/>
    </font>
    <font>
      <sz val="9"/>
      <name val="宋体"/>
      <charset val="134"/>
    </font>
    <font>
      <b/>
      <sz val="9"/>
      <name val="宋体"/>
      <charset val="134"/>
    </font>
  </fonts>
  <fills count="3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13" fillId="0" borderId="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28" fillId="0" borderId="0"/>
    <xf numFmtId="0" fontId="26" fillId="17" borderId="8" applyNumberFormat="0" applyAlignment="0" applyProtection="0">
      <alignment vertical="center"/>
    </xf>
    <xf numFmtId="0" fontId="32" fillId="22" borderId="10" applyNumberFormat="0" applyAlignment="0" applyProtection="0">
      <alignment vertical="center"/>
    </xf>
    <xf numFmtId="0" fontId="33" fillId="24" borderId="0" applyNumberFormat="0" applyBorder="0" applyAlignment="0" applyProtection="0">
      <alignment vertical="center"/>
    </xf>
    <xf numFmtId="0" fontId="30" fillId="0" borderId="9" applyNumberFormat="0" applyFill="0" applyAlignment="0" applyProtection="0">
      <alignment vertical="center"/>
    </xf>
    <xf numFmtId="0" fontId="31" fillId="0" borderId="0" applyNumberFormat="0" applyFill="0" applyBorder="0" applyAlignment="0" applyProtection="0">
      <alignment vertical="center"/>
    </xf>
    <xf numFmtId="0" fontId="29" fillId="0" borderId="9" applyNumberFormat="0" applyFill="0" applyAlignment="0" applyProtection="0">
      <alignment vertical="center"/>
    </xf>
    <xf numFmtId="0" fontId="28" fillId="0" borderId="0"/>
    <xf numFmtId="0" fontId="19" fillId="26" borderId="0" applyNumberFormat="0" applyBorder="0" applyAlignment="0" applyProtection="0">
      <alignment vertical="center"/>
    </xf>
    <xf numFmtId="0" fontId="27" fillId="0" borderId="0">
      <alignment vertical="center"/>
    </xf>
    <xf numFmtId="41"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0" fontId="20" fillId="15" borderId="0" applyNumberFormat="0" applyBorder="0" applyAlignment="0" applyProtection="0">
      <alignment vertical="center"/>
    </xf>
    <xf numFmtId="0" fontId="23" fillId="0" borderId="6" applyNumberFormat="0" applyFill="0" applyAlignment="0" applyProtection="0">
      <alignment vertical="center"/>
    </xf>
    <xf numFmtId="0" fontId="22" fillId="0" borderId="5" applyNumberFormat="0" applyFill="0" applyAlignment="0" applyProtection="0">
      <alignment vertical="center"/>
    </xf>
    <xf numFmtId="0" fontId="19" fillId="25" borderId="0" applyNumberFormat="0" applyBorder="0" applyAlignment="0" applyProtection="0">
      <alignment vertical="center"/>
    </xf>
    <xf numFmtId="0" fontId="19" fillId="12" borderId="0" applyNumberFormat="0" applyBorder="0" applyAlignment="0" applyProtection="0">
      <alignment vertical="center"/>
    </xf>
    <xf numFmtId="0" fontId="20" fillId="21" borderId="0" applyNumberFormat="0" applyBorder="0" applyAlignment="0" applyProtection="0">
      <alignment vertical="center"/>
    </xf>
    <xf numFmtId="43"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9" fillId="27" borderId="0" applyNumberFormat="0" applyBorder="0" applyAlignment="0" applyProtection="0">
      <alignment vertical="center"/>
    </xf>
    <xf numFmtId="0" fontId="25" fillId="0" borderId="7" applyNumberFormat="0" applyFill="0" applyAlignment="0" applyProtection="0">
      <alignment vertical="center"/>
    </xf>
    <xf numFmtId="0" fontId="23" fillId="0" borderId="0" applyNumberFormat="0" applyFill="0" applyBorder="0" applyAlignment="0" applyProtection="0">
      <alignment vertical="center"/>
    </xf>
    <xf numFmtId="0" fontId="19" fillId="16" borderId="0" applyNumberFormat="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31" borderId="11" applyNumberFormat="0" applyFont="0" applyAlignment="0" applyProtection="0">
      <alignment vertical="center"/>
    </xf>
    <xf numFmtId="0" fontId="20" fillId="28" borderId="0" applyNumberFormat="0" applyBorder="0" applyAlignment="0" applyProtection="0">
      <alignment vertical="center"/>
    </xf>
    <xf numFmtId="0" fontId="37" fillId="32" borderId="0" applyNumberFormat="0" applyBorder="0" applyAlignment="0" applyProtection="0">
      <alignment vertical="center"/>
    </xf>
    <xf numFmtId="0" fontId="19" fillId="33" borderId="0" applyNumberFormat="0" applyBorder="0" applyAlignment="0" applyProtection="0">
      <alignment vertical="center"/>
    </xf>
    <xf numFmtId="0" fontId="28" fillId="0" borderId="0"/>
    <xf numFmtId="0" fontId="38" fillId="34" borderId="0" applyNumberFormat="0" applyBorder="0" applyAlignment="0" applyProtection="0">
      <alignment vertical="center"/>
    </xf>
    <xf numFmtId="0" fontId="39" fillId="17" borderId="4" applyNumberFormat="0" applyAlignment="0" applyProtection="0">
      <alignment vertical="center"/>
    </xf>
    <xf numFmtId="0" fontId="20" fillId="18" borderId="0" applyNumberFormat="0" applyBorder="0" applyAlignment="0" applyProtection="0">
      <alignment vertical="center"/>
    </xf>
    <xf numFmtId="0" fontId="20" fillId="35" borderId="0" applyNumberFormat="0" applyBorder="0" applyAlignment="0" applyProtection="0">
      <alignment vertical="center"/>
    </xf>
    <xf numFmtId="0" fontId="20" fillId="29" borderId="0" applyNumberFormat="0" applyBorder="0" applyAlignment="0" applyProtection="0">
      <alignment vertical="center"/>
    </xf>
    <xf numFmtId="0" fontId="20" fillId="36" borderId="0" applyNumberFormat="0" applyBorder="0" applyAlignment="0" applyProtection="0">
      <alignment vertical="center"/>
    </xf>
    <xf numFmtId="0" fontId="20" fillId="14" borderId="0" applyNumberFormat="0" applyBorder="0" applyAlignment="0" applyProtection="0">
      <alignment vertical="center"/>
    </xf>
    <xf numFmtId="9" fontId="0" fillId="0" borderId="0" applyFont="0" applyFill="0" applyBorder="0" applyAlignment="0" applyProtection="0">
      <alignment vertical="center"/>
    </xf>
    <xf numFmtId="0" fontId="20" fillId="10" borderId="0" applyNumberFormat="0" applyBorder="0" applyAlignment="0" applyProtection="0">
      <alignment vertical="center"/>
    </xf>
    <xf numFmtId="44" fontId="0" fillId="0" borderId="0" applyFont="0" applyFill="0" applyBorder="0" applyAlignment="0" applyProtection="0">
      <alignment vertical="center"/>
    </xf>
    <xf numFmtId="0" fontId="20" fillId="9" borderId="0" applyNumberFormat="0" applyBorder="0" applyAlignment="0" applyProtection="0">
      <alignment vertical="center"/>
    </xf>
    <xf numFmtId="0" fontId="19" fillId="13" borderId="0" applyNumberFormat="0" applyBorder="0" applyAlignment="0" applyProtection="0">
      <alignment vertical="center"/>
    </xf>
    <xf numFmtId="0" fontId="21" fillId="11" borderId="4" applyNumberFormat="0" applyAlignment="0" applyProtection="0">
      <alignment vertical="center"/>
    </xf>
    <xf numFmtId="0" fontId="19" fillId="8" borderId="0" applyNumberFormat="0" applyBorder="0" applyAlignment="0" applyProtection="0">
      <alignment vertical="center"/>
    </xf>
    <xf numFmtId="0" fontId="20" fillId="7" borderId="0" applyNumberFormat="0" applyBorder="0" applyAlignment="0" applyProtection="0">
      <alignment vertical="center"/>
    </xf>
    <xf numFmtId="0" fontId="19" fillId="6" borderId="0" applyNumberFormat="0" applyBorder="0" applyAlignment="0" applyProtection="0">
      <alignment vertical="center"/>
    </xf>
  </cellStyleXfs>
  <cellXfs count="65">
    <xf numFmtId="0" fontId="0" fillId="0" borderId="0" xfId="0" applyAlignment="1">
      <alignment vertical="center"/>
    </xf>
    <xf numFmtId="0" fontId="1" fillId="0" borderId="0" xfId="0" applyFont="1" applyFill="1" applyBorder="1" applyAlignment="1"/>
    <xf numFmtId="0" fontId="1" fillId="2" borderId="0" xfId="0" applyFont="1" applyFill="1" applyBorder="1" applyAlignment="1"/>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81" fontId="2" fillId="4" borderId="1" xfId="0" applyNumberFormat="1" applyFont="1" applyFill="1" applyBorder="1" applyAlignment="1">
      <alignment horizontal="right" vertical="center"/>
    </xf>
    <xf numFmtId="181" fontId="2" fillId="2"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0" borderId="0" xfId="4" applyFont="1" applyFill="1" applyBorder="1" applyAlignment="1" applyProtection="1"/>
    <xf numFmtId="0" fontId="4" fillId="0" borderId="0" xfId="4" applyFont="1" applyFill="1" applyBorder="1" applyAlignment="1" applyProtection="1"/>
    <xf numFmtId="179" fontId="5" fillId="0" borderId="0" xfId="4" applyNumberFormat="1" applyFont="1" applyFill="1" applyAlignment="1">
      <alignment horizontal="center"/>
    </xf>
    <xf numFmtId="0" fontId="6" fillId="0" borderId="0" xfId="0" applyFont="1" applyFill="1" applyAlignment="1">
      <alignment horizontal="center" vertical="center" wrapText="1"/>
    </xf>
    <xf numFmtId="0" fontId="6" fillId="0" borderId="0" xfId="4" applyFont="1" applyFill="1" applyAlignment="1">
      <alignment horizontal="center" vertical="center" wrapText="1"/>
    </xf>
    <xf numFmtId="0" fontId="7" fillId="0" borderId="0" xfId="4" applyFont="1" applyFill="1" applyAlignment="1">
      <alignment horizontal="center" vertical="center" wrapText="1"/>
    </xf>
    <xf numFmtId="0" fontId="8" fillId="0" borderId="0" xfId="4" applyFont="1" applyAlignment="1">
      <alignment horizontal="center" vertical="center" wrapText="1"/>
    </xf>
    <xf numFmtId="0" fontId="3" fillId="0" borderId="0" xfId="4" applyFont="1" applyFill="1" applyBorder="1" applyAlignment="1" applyProtection="1">
      <alignment wrapText="1"/>
    </xf>
    <xf numFmtId="178" fontId="3" fillId="0" borderId="0" xfId="4" applyNumberFormat="1" applyFont="1" applyFill="1" applyBorder="1" applyAlignment="1" applyProtection="1"/>
    <xf numFmtId="0" fontId="9" fillId="0" borderId="0" xfId="0" applyFont="1" applyFill="1" applyAlignment="1"/>
    <xf numFmtId="0" fontId="10" fillId="0" borderId="0" xfId="4" applyFont="1" applyFill="1" applyAlignment="1" applyProtection="1">
      <alignment horizontal="center" vertical="center" wrapText="1"/>
    </xf>
    <xf numFmtId="180" fontId="11" fillId="0" borderId="2" xfId="37" applyNumberFormat="1" applyFont="1" applyFill="1" applyBorder="1" applyAlignment="1" applyProtection="1">
      <alignment horizontal="center" vertical="center" wrapText="1"/>
    </xf>
    <xf numFmtId="180" fontId="7" fillId="0" borderId="2" xfId="37" applyNumberFormat="1" applyFont="1" applyFill="1" applyBorder="1" applyAlignment="1" applyProtection="1">
      <alignment horizontal="center" vertical="center" wrapText="1"/>
    </xf>
    <xf numFmtId="0" fontId="6" fillId="0" borderId="2" xfId="4" applyFont="1" applyFill="1" applyBorder="1" applyAlignment="1" applyProtection="1">
      <alignment horizontal="center" vertical="center" wrapText="1"/>
    </xf>
    <xf numFmtId="49" fontId="6" fillId="0" borderId="2" xfId="4" applyNumberFormat="1" applyFont="1" applyFill="1" applyBorder="1" applyAlignment="1" applyProtection="1">
      <alignment horizontal="center" vertical="center" wrapText="1"/>
    </xf>
    <xf numFmtId="0" fontId="7" fillId="0" borderId="2" xfId="4" applyFont="1" applyFill="1" applyBorder="1" applyAlignment="1" applyProtection="1">
      <alignment horizontal="center" vertical="center" wrapText="1"/>
    </xf>
    <xf numFmtId="49" fontId="7" fillId="0" borderId="2" xfId="4" applyNumberFormat="1" applyFont="1" applyFill="1" applyBorder="1" applyAlignment="1" applyProtection="1">
      <alignment horizontal="center" vertical="center" wrapText="1"/>
    </xf>
    <xf numFmtId="177" fontId="11" fillId="0" borderId="2" xfId="37" applyNumberFormat="1" applyFont="1" applyFill="1" applyBorder="1" applyAlignment="1" applyProtection="1">
      <alignment horizontal="center" vertical="center" wrapText="1"/>
    </xf>
    <xf numFmtId="177" fontId="7" fillId="0" borderId="2" xfId="37" applyNumberFormat="1" applyFont="1" applyFill="1" applyBorder="1" applyAlignment="1" applyProtection="1">
      <alignment horizontal="center" vertical="center" wrapText="1"/>
    </xf>
    <xf numFmtId="177" fontId="6" fillId="0" borderId="2" xfId="4" applyNumberFormat="1" applyFont="1" applyFill="1" applyBorder="1" applyAlignment="1" applyProtection="1">
      <alignment horizontal="center" vertical="center" wrapText="1"/>
    </xf>
    <xf numFmtId="177" fontId="7" fillId="0" borderId="2" xfId="4" applyNumberFormat="1" applyFont="1" applyFill="1" applyBorder="1" applyAlignment="1" applyProtection="1">
      <alignment horizontal="center" vertical="center" wrapText="1"/>
    </xf>
    <xf numFmtId="0" fontId="6" fillId="0" borderId="2" xfId="4" applyNumberFormat="1" applyFont="1" applyFill="1" applyBorder="1" applyAlignment="1" applyProtection="1">
      <alignment horizontal="center" vertical="center" wrapText="1"/>
    </xf>
    <xf numFmtId="180" fontId="6" fillId="0" borderId="2" xfId="4" applyNumberFormat="1" applyFont="1" applyFill="1" applyBorder="1" applyAlignment="1" applyProtection="1">
      <alignment horizontal="center" vertical="center" wrapText="1"/>
    </xf>
    <xf numFmtId="180" fontId="4" fillId="0" borderId="2" xfId="4" applyNumberFormat="1" applyFont="1" applyFill="1" applyBorder="1" applyAlignment="1" applyProtection="1">
      <alignment horizontal="center" vertical="center" wrapText="1"/>
    </xf>
    <xf numFmtId="180" fontId="7" fillId="0" borderId="2" xfId="4" applyNumberFormat="1" applyFont="1" applyFill="1" applyBorder="1" applyAlignment="1" applyProtection="1">
      <alignment horizontal="center" vertical="center" wrapText="1"/>
    </xf>
    <xf numFmtId="180" fontId="12" fillId="0" borderId="2" xfId="4" applyNumberFormat="1"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xf>
    <xf numFmtId="58" fontId="11" fillId="0" borderId="2" xfId="13" applyNumberFormat="1" applyFont="1" applyFill="1" applyBorder="1" applyAlignment="1" applyProtection="1">
      <alignment horizontal="center" vertical="center" wrapText="1"/>
    </xf>
    <xf numFmtId="177" fontId="4" fillId="0" borderId="2" xfId="4" applyNumberFormat="1" applyFont="1" applyFill="1" applyBorder="1" applyAlignment="1" applyProtection="1">
      <alignment horizontal="center" vertical="center" wrapText="1"/>
    </xf>
    <xf numFmtId="0" fontId="6" fillId="0" borderId="2" xfId="4" applyFont="1" applyFill="1" applyBorder="1" applyAlignment="1" applyProtection="1"/>
    <xf numFmtId="179" fontId="6" fillId="0" borderId="2" xfId="4" applyNumberFormat="1" applyFont="1" applyFill="1" applyBorder="1" applyAlignment="1">
      <alignment horizontal="center"/>
    </xf>
    <xf numFmtId="0" fontId="6" fillId="0" borderId="2" xfId="0" applyFont="1" applyFill="1" applyBorder="1" applyAlignment="1">
      <alignment horizontal="center" vertical="center" wrapText="1"/>
    </xf>
    <xf numFmtId="0" fontId="6" fillId="0" borderId="2" xfId="4" applyFont="1" applyFill="1" applyBorder="1" applyAlignment="1">
      <alignment horizontal="center" vertical="center" wrapText="1"/>
    </xf>
    <xf numFmtId="0" fontId="7" fillId="0" borderId="2" xfId="4" applyFont="1" applyFill="1" applyBorder="1" applyAlignment="1">
      <alignment horizontal="center" vertical="center" wrapText="1"/>
    </xf>
    <xf numFmtId="180" fontId="6" fillId="0" borderId="2" xfId="37" applyNumberFormat="1" applyFont="1" applyFill="1" applyBorder="1" applyAlignment="1" applyProtection="1">
      <alignment horizontal="center" vertical="center" wrapText="1"/>
    </xf>
    <xf numFmtId="177" fontId="6" fillId="0" borderId="2" xfId="37" applyNumberFormat="1" applyFont="1" applyFill="1" applyBorder="1" applyAlignment="1" applyProtection="1">
      <alignment horizontal="center" vertical="center" wrapText="1"/>
    </xf>
    <xf numFmtId="180" fontId="6" fillId="0" borderId="2" xfId="4" applyNumberFormat="1" applyFont="1" applyFill="1" applyBorder="1" applyAlignment="1" applyProtection="1">
      <alignment horizontal="justify" vertical="center" wrapText="1"/>
    </xf>
    <xf numFmtId="176" fontId="6" fillId="0" borderId="2" xfId="4" applyNumberFormat="1" applyFont="1" applyFill="1" applyBorder="1" applyAlignment="1" applyProtection="1">
      <alignment horizontal="center" vertical="center" wrapText="1"/>
    </xf>
    <xf numFmtId="49" fontId="6" fillId="2" borderId="2" xfId="4" applyNumberFormat="1" applyFont="1" applyFill="1" applyBorder="1" applyAlignment="1" applyProtection="1">
      <alignment horizontal="center" vertical="center" wrapText="1"/>
    </xf>
    <xf numFmtId="0" fontId="6" fillId="2" borderId="2" xfId="4" applyFont="1" applyFill="1" applyBorder="1" applyAlignment="1" applyProtection="1">
      <alignment horizontal="center" vertical="center" wrapText="1"/>
    </xf>
    <xf numFmtId="0" fontId="8" fillId="0" borderId="0" xfId="4" applyFont="1" applyFill="1" applyAlignment="1">
      <alignment horizontal="center" vertical="center" wrapText="1"/>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wrapText="1"/>
    </xf>
    <xf numFmtId="180" fontId="6" fillId="0" borderId="2" xfId="11" applyNumberFormat="1" applyFont="1" applyFill="1" applyBorder="1" applyAlignment="1" applyProtection="1">
      <alignment horizontal="center" vertical="center" wrapText="1"/>
    </xf>
    <xf numFmtId="49" fontId="6" fillId="5" borderId="2" xfId="4" applyNumberFormat="1" applyFont="1" applyFill="1" applyBorder="1" applyAlignment="1" applyProtection="1">
      <alignment horizontal="center" vertical="center" wrapText="1"/>
    </xf>
    <xf numFmtId="0" fontId="1" fillId="0" borderId="0" xfId="1" applyFont="1" applyFill="1" applyBorder="1" applyAlignment="1">
      <alignment horizontal="center" vertical="center" wrapText="1"/>
    </xf>
    <xf numFmtId="0" fontId="13" fillId="0" borderId="0" xfId="1">
      <alignment vertical="center"/>
    </xf>
    <xf numFmtId="0" fontId="14" fillId="0" borderId="0" xfId="1" applyFont="1" applyAlignment="1">
      <alignment vertical="center" wrapText="1"/>
    </xf>
    <xf numFmtId="0" fontId="15" fillId="0" borderId="0" xfId="1" applyFont="1" applyFill="1" applyAlignment="1">
      <alignment horizontal="left" vertical="center" wrapText="1"/>
    </xf>
    <xf numFmtId="0" fontId="14" fillId="0" borderId="0" xfId="1" applyFont="1" applyFill="1" applyBorder="1" applyAlignment="1">
      <alignment horizontal="center" vertical="center" wrapText="1"/>
    </xf>
    <xf numFmtId="0" fontId="16" fillId="5" borderId="0" xfId="1" applyFont="1" applyFill="1" applyAlignment="1">
      <alignment horizontal="center" vertical="center" wrapText="1"/>
    </xf>
    <xf numFmtId="0" fontId="17" fillId="5" borderId="0" xfId="1" applyFont="1" applyFill="1" applyAlignment="1">
      <alignment horizontal="center" vertical="center" wrapText="1"/>
    </xf>
    <xf numFmtId="0" fontId="17" fillId="0" borderId="3" xfId="1" applyFont="1" applyFill="1" applyBorder="1" applyAlignment="1">
      <alignment horizontal="center" vertical="center" wrapText="1"/>
    </xf>
    <xf numFmtId="0" fontId="13" fillId="0" borderId="3" xfId="1" applyBorder="1" applyAlignment="1">
      <alignment horizontal="center" vertical="center"/>
    </xf>
    <xf numFmtId="0" fontId="18" fillId="0" borderId="2" xfId="1" applyFont="1" applyFill="1" applyBorder="1" applyAlignment="1">
      <alignment horizontal="center" vertical="center" wrapText="1"/>
    </xf>
    <xf numFmtId="0" fontId="18" fillId="0" borderId="2" xfId="1" applyNumberFormat="1" applyFont="1" applyFill="1" applyBorder="1" applyAlignment="1">
      <alignment horizontal="center" vertical="center" wrapText="1"/>
    </xf>
  </cellXfs>
  <cellStyles count="54">
    <cellStyle name="常规" xfId="0" builtinId="0"/>
    <cellStyle name="常规 2" xfId="1"/>
    <cellStyle name="60% - 强调文字颜色 6" xfId="2" builtinId="52"/>
    <cellStyle name="20% - 强调文字颜色 6" xfId="3" builtinId="50"/>
    <cellStyle name="常规 4 3" xfId="4"/>
    <cellStyle name="输出" xfId="5" builtinId="21"/>
    <cellStyle name="检查单元格" xfId="6" builtinId="23"/>
    <cellStyle name="差" xfId="7" builtinId="27"/>
    <cellStyle name="标题 1" xfId="8" builtinId="16"/>
    <cellStyle name="解释性文本" xfId="9" builtinId="53"/>
    <cellStyle name="标题 2" xfId="10" builtinId="17"/>
    <cellStyle name="常规 2 3" xfId="11"/>
    <cellStyle name="40% - 强调文字颜色 5" xfId="12" builtinId="47"/>
    <cellStyle name="常规 10 3 2" xfId="13"/>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普通_活用表_亿元表" xfId="37"/>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Light16"/>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159056</xdr:colOff>
      <xdr:row>166</xdr:row>
      <xdr:rowOff>0</xdr:rowOff>
    </xdr:from>
    <xdr:to>
      <xdr:col>2</xdr:col>
      <xdr:colOff>602921</xdr:colOff>
      <xdr:row>166</xdr:row>
      <xdr:rowOff>203200</xdr:rowOff>
    </xdr:to>
    <xdr:sp>
      <xdr:nvSpPr>
        <xdr:cNvPr id="2" name="Text Box 1"/>
        <xdr:cNvSpPr txBox="1"/>
      </xdr:nvSpPr>
      <xdr:spPr>
        <a:xfrm rot="1772998">
          <a:off x="1436370" y="147577175"/>
          <a:ext cx="44386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158</xdr:row>
      <xdr:rowOff>0</xdr:rowOff>
    </xdr:from>
    <xdr:to>
      <xdr:col>2</xdr:col>
      <xdr:colOff>602921</xdr:colOff>
      <xdr:row>158</xdr:row>
      <xdr:rowOff>203200</xdr:rowOff>
    </xdr:to>
    <xdr:sp>
      <xdr:nvSpPr>
        <xdr:cNvPr id="8" name="Text Box 1"/>
        <xdr:cNvSpPr txBox="1"/>
      </xdr:nvSpPr>
      <xdr:spPr>
        <a:xfrm rot="1772998">
          <a:off x="1436370" y="140963015"/>
          <a:ext cx="44386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97</xdr:row>
      <xdr:rowOff>0</xdr:rowOff>
    </xdr:from>
    <xdr:to>
      <xdr:col>2</xdr:col>
      <xdr:colOff>602921</xdr:colOff>
      <xdr:row>97</xdr:row>
      <xdr:rowOff>196850</xdr:rowOff>
    </xdr:to>
    <xdr:sp>
      <xdr:nvSpPr>
        <xdr:cNvPr id="20" name="Text Box 1"/>
        <xdr:cNvSpPr txBox="1"/>
      </xdr:nvSpPr>
      <xdr:spPr>
        <a:xfrm rot="1772998">
          <a:off x="1436370" y="87628730"/>
          <a:ext cx="443865" cy="19685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166</xdr:row>
      <xdr:rowOff>0</xdr:rowOff>
    </xdr:from>
    <xdr:to>
      <xdr:col>2</xdr:col>
      <xdr:colOff>608001</xdr:colOff>
      <xdr:row>166</xdr:row>
      <xdr:rowOff>203200</xdr:rowOff>
    </xdr:to>
    <xdr:sp>
      <xdr:nvSpPr>
        <xdr:cNvPr id="56" name="Text Box 1"/>
        <xdr:cNvSpPr txBox="1"/>
      </xdr:nvSpPr>
      <xdr:spPr>
        <a:xfrm rot="1772998">
          <a:off x="1436370" y="147577175"/>
          <a:ext cx="44894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158</xdr:row>
      <xdr:rowOff>0</xdr:rowOff>
    </xdr:from>
    <xdr:to>
      <xdr:col>2</xdr:col>
      <xdr:colOff>608001</xdr:colOff>
      <xdr:row>158</xdr:row>
      <xdr:rowOff>203200</xdr:rowOff>
    </xdr:to>
    <xdr:sp>
      <xdr:nvSpPr>
        <xdr:cNvPr id="62" name="Text Box 1"/>
        <xdr:cNvSpPr txBox="1"/>
      </xdr:nvSpPr>
      <xdr:spPr>
        <a:xfrm rot="1772998">
          <a:off x="1436370" y="140963015"/>
          <a:ext cx="44894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164</xdr:row>
      <xdr:rowOff>0</xdr:rowOff>
    </xdr:from>
    <xdr:to>
      <xdr:col>2</xdr:col>
      <xdr:colOff>608001</xdr:colOff>
      <xdr:row>164</xdr:row>
      <xdr:rowOff>203200</xdr:rowOff>
    </xdr:to>
    <xdr:sp>
      <xdr:nvSpPr>
        <xdr:cNvPr id="74" name="Text Box 1"/>
        <xdr:cNvSpPr txBox="1"/>
      </xdr:nvSpPr>
      <xdr:spPr>
        <a:xfrm rot="1772998">
          <a:off x="1436370" y="145923635"/>
          <a:ext cx="44894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97</xdr:row>
      <xdr:rowOff>0</xdr:rowOff>
    </xdr:from>
    <xdr:to>
      <xdr:col>2</xdr:col>
      <xdr:colOff>761671</xdr:colOff>
      <xdr:row>97</xdr:row>
      <xdr:rowOff>196850</xdr:rowOff>
    </xdr:to>
    <xdr:sp>
      <xdr:nvSpPr>
        <xdr:cNvPr id="86" name="Text Box 1"/>
        <xdr:cNvSpPr txBox="1"/>
      </xdr:nvSpPr>
      <xdr:spPr>
        <a:xfrm rot="1772998">
          <a:off x="1436370" y="87628730"/>
          <a:ext cx="602615" cy="19685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158</xdr:row>
      <xdr:rowOff>0</xdr:rowOff>
    </xdr:from>
    <xdr:to>
      <xdr:col>2</xdr:col>
      <xdr:colOff>761671</xdr:colOff>
      <xdr:row>158</xdr:row>
      <xdr:rowOff>203200</xdr:rowOff>
    </xdr:to>
    <xdr:sp>
      <xdr:nvSpPr>
        <xdr:cNvPr id="122" name="Text Box 1"/>
        <xdr:cNvSpPr txBox="1"/>
      </xdr:nvSpPr>
      <xdr:spPr>
        <a:xfrm rot="1772998">
          <a:off x="1436370" y="140963015"/>
          <a:ext cx="60261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158</xdr:row>
      <xdr:rowOff>0</xdr:rowOff>
    </xdr:from>
    <xdr:to>
      <xdr:col>2</xdr:col>
      <xdr:colOff>766751</xdr:colOff>
      <xdr:row>158</xdr:row>
      <xdr:rowOff>203200</xdr:rowOff>
    </xdr:to>
    <xdr:sp>
      <xdr:nvSpPr>
        <xdr:cNvPr id="134" name="Text Box 1"/>
        <xdr:cNvSpPr txBox="1"/>
      </xdr:nvSpPr>
      <xdr:spPr>
        <a:xfrm rot="1772998">
          <a:off x="1436370" y="140963015"/>
          <a:ext cx="60769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164</xdr:row>
      <xdr:rowOff>0</xdr:rowOff>
    </xdr:from>
    <xdr:to>
      <xdr:col>2</xdr:col>
      <xdr:colOff>766751</xdr:colOff>
      <xdr:row>164</xdr:row>
      <xdr:rowOff>203200</xdr:rowOff>
    </xdr:to>
    <xdr:sp>
      <xdr:nvSpPr>
        <xdr:cNvPr id="146" name="Text Box 1"/>
        <xdr:cNvSpPr txBox="1"/>
      </xdr:nvSpPr>
      <xdr:spPr>
        <a:xfrm rot="1772998">
          <a:off x="1436370" y="145923635"/>
          <a:ext cx="60769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166</xdr:row>
      <xdr:rowOff>0</xdr:rowOff>
    </xdr:from>
    <xdr:to>
      <xdr:col>2</xdr:col>
      <xdr:colOff>761671</xdr:colOff>
      <xdr:row>166</xdr:row>
      <xdr:rowOff>203200</xdr:rowOff>
    </xdr:to>
    <xdr:sp>
      <xdr:nvSpPr>
        <xdr:cNvPr id="158" name="Text Box 1"/>
        <xdr:cNvSpPr txBox="1"/>
      </xdr:nvSpPr>
      <xdr:spPr>
        <a:xfrm rot="1772998">
          <a:off x="1436370" y="147577175"/>
          <a:ext cx="60261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166</xdr:row>
      <xdr:rowOff>0</xdr:rowOff>
    </xdr:from>
    <xdr:to>
      <xdr:col>2</xdr:col>
      <xdr:colOff>766751</xdr:colOff>
      <xdr:row>166</xdr:row>
      <xdr:rowOff>203200</xdr:rowOff>
    </xdr:to>
    <xdr:sp>
      <xdr:nvSpPr>
        <xdr:cNvPr id="164" name="Text Box 1"/>
        <xdr:cNvSpPr txBox="1"/>
      </xdr:nvSpPr>
      <xdr:spPr>
        <a:xfrm rot="1772998">
          <a:off x="1436370" y="147577175"/>
          <a:ext cx="60769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151</xdr:row>
      <xdr:rowOff>0</xdr:rowOff>
    </xdr:from>
    <xdr:to>
      <xdr:col>2</xdr:col>
      <xdr:colOff>608001</xdr:colOff>
      <xdr:row>151</xdr:row>
      <xdr:rowOff>203200</xdr:rowOff>
    </xdr:to>
    <xdr:sp>
      <xdr:nvSpPr>
        <xdr:cNvPr id="242" name="Text Box 1"/>
        <xdr:cNvSpPr txBox="1"/>
      </xdr:nvSpPr>
      <xdr:spPr>
        <a:xfrm rot="1772998">
          <a:off x="1436370" y="134885430"/>
          <a:ext cx="44894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151</xdr:row>
      <xdr:rowOff>0</xdr:rowOff>
    </xdr:from>
    <xdr:to>
      <xdr:col>2</xdr:col>
      <xdr:colOff>766751</xdr:colOff>
      <xdr:row>151</xdr:row>
      <xdr:rowOff>203200</xdr:rowOff>
    </xdr:to>
    <xdr:sp>
      <xdr:nvSpPr>
        <xdr:cNvPr id="254" name="Text Box 1"/>
        <xdr:cNvSpPr txBox="1"/>
      </xdr:nvSpPr>
      <xdr:spPr>
        <a:xfrm rot="1772998">
          <a:off x="1436370" y="134885430"/>
          <a:ext cx="607695" cy="20320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602921</xdr:colOff>
      <xdr:row>110</xdr:row>
      <xdr:rowOff>205740</xdr:rowOff>
    </xdr:to>
    <xdr:sp>
      <xdr:nvSpPr>
        <xdr:cNvPr id="290" name="Text Box 1"/>
        <xdr:cNvSpPr txBox="1"/>
      </xdr:nvSpPr>
      <xdr:spPr>
        <a:xfrm rot="1772998">
          <a:off x="1436370" y="98628835"/>
          <a:ext cx="443865" cy="20574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608001</xdr:colOff>
      <xdr:row>110</xdr:row>
      <xdr:rowOff>205740</xdr:rowOff>
    </xdr:to>
    <xdr:sp>
      <xdr:nvSpPr>
        <xdr:cNvPr id="291" name="Text Box 1"/>
        <xdr:cNvSpPr txBox="1"/>
      </xdr:nvSpPr>
      <xdr:spPr>
        <a:xfrm rot="1772998">
          <a:off x="1436370" y="98628835"/>
          <a:ext cx="448945" cy="20574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761671</xdr:colOff>
      <xdr:row>110</xdr:row>
      <xdr:rowOff>205740</xdr:rowOff>
    </xdr:to>
    <xdr:sp>
      <xdr:nvSpPr>
        <xdr:cNvPr id="292" name="Text Box 1"/>
        <xdr:cNvSpPr txBox="1"/>
      </xdr:nvSpPr>
      <xdr:spPr>
        <a:xfrm rot="1772998">
          <a:off x="1436370" y="98628835"/>
          <a:ext cx="602615" cy="20574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766751</xdr:colOff>
      <xdr:row>110</xdr:row>
      <xdr:rowOff>205740</xdr:rowOff>
    </xdr:to>
    <xdr:sp>
      <xdr:nvSpPr>
        <xdr:cNvPr id="293" name="Text Box 1"/>
        <xdr:cNvSpPr txBox="1"/>
      </xdr:nvSpPr>
      <xdr:spPr>
        <a:xfrm rot="1772998">
          <a:off x="1436370" y="98628835"/>
          <a:ext cx="607695" cy="205740"/>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602921</xdr:colOff>
      <xdr:row>110</xdr:row>
      <xdr:rowOff>207645</xdr:rowOff>
    </xdr:to>
    <xdr:sp>
      <xdr:nvSpPr>
        <xdr:cNvPr id="294" name="Text Box 1"/>
        <xdr:cNvSpPr txBox="1"/>
      </xdr:nvSpPr>
      <xdr:spPr>
        <a:xfrm rot="1772998">
          <a:off x="1436370" y="98628835"/>
          <a:ext cx="44386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608001</xdr:colOff>
      <xdr:row>110</xdr:row>
      <xdr:rowOff>207645</xdr:rowOff>
    </xdr:to>
    <xdr:sp>
      <xdr:nvSpPr>
        <xdr:cNvPr id="295" name="Text Box 1"/>
        <xdr:cNvSpPr txBox="1"/>
      </xdr:nvSpPr>
      <xdr:spPr>
        <a:xfrm rot="1772998">
          <a:off x="1436370" y="98628835"/>
          <a:ext cx="44894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761671</xdr:colOff>
      <xdr:row>110</xdr:row>
      <xdr:rowOff>207645</xdr:rowOff>
    </xdr:to>
    <xdr:sp>
      <xdr:nvSpPr>
        <xdr:cNvPr id="296" name="Text Box 1"/>
        <xdr:cNvSpPr txBox="1"/>
      </xdr:nvSpPr>
      <xdr:spPr>
        <a:xfrm rot="1772998">
          <a:off x="1436370" y="98628835"/>
          <a:ext cx="60261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110</xdr:row>
      <xdr:rowOff>0</xdr:rowOff>
    </xdr:from>
    <xdr:to>
      <xdr:col>2</xdr:col>
      <xdr:colOff>766751</xdr:colOff>
      <xdr:row>110</xdr:row>
      <xdr:rowOff>207645</xdr:rowOff>
    </xdr:to>
    <xdr:sp>
      <xdr:nvSpPr>
        <xdr:cNvPr id="297" name="Text Box 1"/>
        <xdr:cNvSpPr txBox="1"/>
      </xdr:nvSpPr>
      <xdr:spPr>
        <a:xfrm rot="1772998">
          <a:off x="1436370" y="98628835"/>
          <a:ext cx="60769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123</xdr:row>
      <xdr:rowOff>0</xdr:rowOff>
    </xdr:from>
    <xdr:to>
      <xdr:col>2</xdr:col>
      <xdr:colOff>602921</xdr:colOff>
      <xdr:row>123</xdr:row>
      <xdr:rowOff>207645</xdr:rowOff>
    </xdr:to>
    <xdr:sp>
      <xdr:nvSpPr>
        <xdr:cNvPr id="298" name="Text Box 1"/>
        <xdr:cNvSpPr txBox="1"/>
      </xdr:nvSpPr>
      <xdr:spPr>
        <a:xfrm rot="1772998">
          <a:off x="1436370" y="110086140"/>
          <a:ext cx="44386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123</xdr:row>
      <xdr:rowOff>0</xdr:rowOff>
    </xdr:from>
    <xdr:to>
      <xdr:col>2</xdr:col>
      <xdr:colOff>608001</xdr:colOff>
      <xdr:row>123</xdr:row>
      <xdr:rowOff>207645</xdr:rowOff>
    </xdr:to>
    <xdr:sp>
      <xdr:nvSpPr>
        <xdr:cNvPr id="316" name="Text Box 1"/>
        <xdr:cNvSpPr txBox="1"/>
      </xdr:nvSpPr>
      <xdr:spPr>
        <a:xfrm rot="1772998">
          <a:off x="1436370" y="110086140"/>
          <a:ext cx="44894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123</xdr:row>
      <xdr:rowOff>0</xdr:rowOff>
    </xdr:from>
    <xdr:to>
      <xdr:col>2</xdr:col>
      <xdr:colOff>761671</xdr:colOff>
      <xdr:row>123</xdr:row>
      <xdr:rowOff>207645</xdr:rowOff>
    </xdr:to>
    <xdr:sp>
      <xdr:nvSpPr>
        <xdr:cNvPr id="346" name="Text Box 1"/>
        <xdr:cNvSpPr txBox="1"/>
      </xdr:nvSpPr>
      <xdr:spPr>
        <a:xfrm rot="1772998">
          <a:off x="1436370" y="110086140"/>
          <a:ext cx="60261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159056</xdr:colOff>
      <xdr:row>123</xdr:row>
      <xdr:rowOff>0</xdr:rowOff>
    </xdr:from>
    <xdr:to>
      <xdr:col>2</xdr:col>
      <xdr:colOff>766751</xdr:colOff>
      <xdr:row>123</xdr:row>
      <xdr:rowOff>207645</xdr:rowOff>
    </xdr:to>
    <xdr:sp>
      <xdr:nvSpPr>
        <xdr:cNvPr id="358" name="Text Box 1"/>
        <xdr:cNvSpPr txBox="1"/>
      </xdr:nvSpPr>
      <xdr:spPr>
        <a:xfrm rot="1772998">
          <a:off x="1436370" y="110086140"/>
          <a:ext cx="607695" cy="207645"/>
        </a:xfrm>
        <a:prstGeom prst="rect">
          <a:avLst/>
        </a:prstGeom>
        <a:noFill/>
        <a:ln w="9525">
          <a:noFill/>
        </a:ln>
      </xdr:spPr>
      <xdr:txBody>
        <a:bodyPr vertOverflow="overflow" vert="horz" wrap="none" lIns="0" tIns="0"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105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38468;&#20214;1&#65306;&#28246;&#21335;&#30465;2025&#24180;&#24230;&#20844;&#36335;&#24037;&#31243;&#30417;&#29702;&#20449;&#29992;&#35780;&#20215;&#8220;&#21442;&#35780;&#39033;&#30446;&#21450;&#26631;&#27573;&#8221;&#20844;&#31034;&#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reatwall/&#26700;&#38754;/&#38468;&#20214;3&#65306;&#28246;&#21335;&#30465;2025&#24180;&#24230;&#27700;&#36816;&#24037;&#31243;&#30417;&#29702;&#20449;&#29992;&#35780;&#20215;&#8220;&#21442;&#35780;&#39033;&#30446;&#21450;&#26631;&#27573;&#8221;&#20844;&#31034;&#19968;&#3527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reatwall/&#26700;&#38754;/&#38468;&#20214;4&#65306;&#28246;&#21335;&#30465;2025&#24180;&#24230;&#27700;&#36816;&#24037;&#31243;&#8220;&#21442;&#35780;&#30417;&#29702;&#20154;&#21592;&#8221;&#20844;&#3103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38468;&#20214;5&#65306;2025&#24180;&#24230;&#28246;&#21335;&#30465;&#20844;&#36335;&#24037;&#31243;&#24037;&#22320;&#35797;&#39564;&#23460;&#21450;&#29616;&#22330;&#26816;&#27979;&#39033;&#30446;&#20449;&#29992;&#35780;&#20215;&#21442;&#35780;&#21333;&#20803;&#20844;&#3103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3"/>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4"/>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5"/>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pane ySplit="3" topLeftCell="A18" activePane="bottomLeft" state="frozen"/>
      <selection/>
      <selection pane="bottomLeft" activeCell="A2" sqref="A2:F2"/>
    </sheetView>
  </sheetViews>
  <sheetFormatPr defaultColWidth="9" defaultRowHeight="14.25" outlineLevelCol="5"/>
  <cols>
    <col min="1" max="1" width="6.5" style="55" customWidth="1"/>
    <col min="2" max="2" width="12" style="55" customWidth="1"/>
    <col min="3" max="3" width="32" style="56" customWidth="1"/>
    <col min="4" max="4" width="54.8916666666667" style="55" customWidth="1"/>
    <col min="5" max="5" width="25.5583333333333" style="55" customWidth="1"/>
    <col min="6" max="6" width="10.1083333333333" style="55" customWidth="1"/>
    <col min="7" max="256" width="9" style="55"/>
    <col min="257" max="257" width="6.5" style="55" customWidth="1"/>
    <col min="258" max="258" width="12" style="55" customWidth="1"/>
    <col min="259" max="259" width="28.3833333333333" style="55" customWidth="1"/>
    <col min="260" max="260" width="50.6333333333333" style="55" customWidth="1"/>
    <col min="261" max="261" width="23.5" style="55" customWidth="1"/>
    <col min="262" max="262" width="8.38333333333333" style="55" customWidth="1"/>
    <col min="263" max="512" width="9" style="55"/>
    <col min="513" max="513" width="6.5" style="55" customWidth="1"/>
    <col min="514" max="514" width="12" style="55" customWidth="1"/>
    <col min="515" max="515" width="28.3833333333333" style="55" customWidth="1"/>
    <col min="516" max="516" width="50.6333333333333" style="55" customWidth="1"/>
    <col min="517" max="517" width="23.5" style="55" customWidth="1"/>
    <col min="518" max="518" width="8.38333333333333" style="55" customWidth="1"/>
    <col min="519" max="768" width="9" style="55"/>
    <col min="769" max="769" width="6.5" style="55" customWidth="1"/>
    <col min="770" max="770" width="12" style="55" customWidth="1"/>
    <col min="771" max="771" width="28.3833333333333" style="55" customWidth="1"/>
    <col min="772" max="772" width="50.6333333333333" style="55" customWidth="1"/>
    <col min="773" max="773" width="23.5" style="55" customWidth="1"/>
    <col min="774" max="774" width="8.38333333333333" style="55" customWidth="1"/>
    <col min="775" max="1024" width="9" style="55"/>
    <col min="1025" max="1025" width="6.5" style="55" customWidth="1"/>
    <col min="1026" max="1026" width="12" style="55" customWidth="1"/>
    <col min="1027" max="1027" width="28.3833333333333" style="55" customWidth="1"/>
    <col min="1028" max="1028" width="50.6333333333333" style="55" customWidth="1"/>
    <col min="1029" max="1029" width="23.5" style="55" customWidth="1"/>
    <col min="1030" max="1030" width="8.38333333333333" style="55" customWidth="1"/>
    <col min="1031" max="1280" width="9" style="55"/>
    <col min="1281" max="1281" width="6.5" style="55" customWidth="1"/>
    <col min="1282" max="1282" width="12" style="55" customWidth="1"/>
    <col min="1283" max="1283" width="28.3833333333333" style="55" customWidth="1"/>
    <col min="1284" max="1284" width="50.6333333333333" style="55" customWidth="1"/>
    <col min="1285" max="1285" width="23.5" style="55" customWidth="1"/>
    <col min="1286" max="1286" width="8.38333333333333" style="55" customWidth="1"/>
    <col min="1287" max="1536" width="9" style="55"/>
    <col min="1537" max="1537" width="6.5" style="55" customWidth="1"/>
    <col min="1538" max="1538" width="12" style="55" customWidth="1"/>
    <col min="1539" max="1539" width="28.3833333333333" style="55" customWidth="1"/>
    <col min="1540" max="1540" width="50.6333333333333" style="55" customWidth="1"/>
    <col min="1541" max="1541" width="23.5" style="55" customWidth="1"/>
    <col min="1542" max="1542" width="8.38333333333333" style="55" customWidth="1"/>
    <col min="1543" max="1792" width="9" style="55"/>
    <col min="1793" max="1793" width="6.5" style="55" customWidth="1"/>
    <col min="1794" max="1794" width="12" style="55" customWidth="1"/>
    <col min="1795" max="1795" width="28.3833333333333" style="55" customWidth="1"/>
    <col min="1796" max="1796" width="50.6333333333333" style="55" customWidth="1"/>
    <col min="1797" max="1797" width="23.5" style="55" customWidth="1"/>
    <col min="1798" max="1798" width="8.38333333333333" style="55" customWidth="1"/>
    <col min="1799" max="2048" width="9" style="55"/>
    <col min="2049" max="2049" width="6.5" style="55" customWidth="1"/>
    <col min="2050" max="2050" width="12" style="55" customWidth="1"/>
    <col min="2051" max="2051" width="28.3833333333333" style="55" customWidth="1"/>
    <col min="2052" max="2052" width="50.6333333333333" style="55" customWidth="1"/>
    <col min="2053" max="2053" width="23.5" style="55" customWidth="1"/>
    <col min="2054" max="2054" width="8.38333333333333" style="55" customWidth="1"/>
    <col min="2055" max="2304" width="9" style="55"/>
    <col min="2305" max="2305" width="6.5" style="55" customWidth="1"/>
    <col min="2306" max="2306" width="12" style="55" customWidth="1"/>
    <col min="2307" max="2307" width="28.3833333333333" style="55" customWidth="1"/>
    <col min="2308" max="2308" width="50.6333333333333" style="55" customWidth="1"/>
    <col min="2309" max="2309" width="23.5" style="55" customWidth="1"/>
    <col min="2310" max="2310" width="8.38333333333333" style="55" customWidth="1"/>
    <col min="2311" max="2560" width="9" style="55"/>
    <col min="2561" max="2561" width="6.5" style="55" customWidth="1"/>
    <col min="2562" max="2562" width="12" style="55" customWidth="1"/>
    <col min="2563" max="2563" width="28.3833333333333" style="55" customWidth="1"/>
    <col min="2564" max="2564" width="50.6333333333333" style="55" customWidth="1"/>
    <col min="2565" max="2565" width="23.5" style="55" customWidth="1"/>
    <col min="2566" max="2566" width="8.38333333333333" style="55" customWidth="1"/>
    <col min="2567" max="2816" width="9" style="55"/>
    <col min="2817" max="2817" width="6.5" style="55" customWidth="1"/>
    <col min="2818" max="2818" width="12" style="55" customWidth="1"/>
    <col min="2819" max="2819" width="28.3833333333333" style="55" customWidth="1"/>
    <col min="2820" max="2820" width="50.6333333333333" style="55" customWidth="1"/>
    <col min="2821" max="2821" width="23.5" style="55" customWidth="1"/>
    <col min="2822" max="2822" width="8.38333333333333" style="55" customWidth="1"/>
    <col min="2823" max="3072" width="9" style="55"/>
    <col min="3073" max="3073" width="6.5" style="55" customWidth="1"/>
    <col min="3074" max="3074" width="12" style="55" customWidth="1"/>
    <col min="3075" max="3075" width="28.3833333333333" style="55" customWidth="1"/>
    <col min="3076" max="3076" width="50.6333333333333" style="55" customWidth="1"/>
    <col min="3077" max="3077" width="23.5" style="55" customWidth="1"/>
    <col min="3078" max="3078" width="8.38333333333333" style="55" customWidth="1"/>
    <col min="3079" max="3328" width="9" style="55"/>
    <col min="3329" max="3329" width="6.5" style="55" customWidth="1"/>
    <col min="3330" max="3330" width="12" style="55" customWidth="1"/>
    <col min="3331" max="3331" width="28.3833333333333" style="55" customWidth="1"/>
    <col min="3332" max="3332" width="50.6333333333333" style="55" customWidth="1"/>
    <col min="3333" max="3333" width="23.5" style="55" customWidth="1"/>
    <col min="3334" max="3334" width="8.38333333333333" style="55" customWidth="1"/>
    <col min="3335" max="3584" width="9" style="55"/>
    <col min="3585" max="3585" width="6.5" style="55" customWidth="1"/>
    <col min="3586" max="3586" width="12" style="55" customWidth="1"/>
    <col min="3587" max="3587" width="28.3833333333333" style="55" customWidth="1"/>
    <col min="3588" max="3588" width="50.6333333333333" style="55" customWidth="1"/>
    <col min="3589" max="3589" width="23.5" style="55" customWidth="1"/>
    <col min="3590" max="3590" width="8.38333333333333" style="55" customWidth="1"/>
    <col min="3591" max="3840" width="9" style="55"/>
    <col min="3841" max="3841" width="6.5" style="55" customWidth="1"/>
    <col min="3842" max="3842" width="12" style="55" customWidth="1"/>
    <col min="3843" max="3843" width="28.3833333333333" style="55" customWidth="1"/>
    <col min="3844" max="3844" width="50.6333333333333" style="55" customWidth="1"/>
    <col min="3845" max="3845" width="23.5" style="55" customWidth="1"/>
    <col min="3846" max="3846" width="8.38333333333333" style="55" customWidth="1"/>
    <col min="3847" max="4096" width="9" style="55"/>
    <col min="4097" max="4097" width="6.5" style="55" customWidth="1"/>
    <col min="4098" max="4098" width="12" style="55" customWidth="1"/>
    <col min="4099" max="4099" width="28.3833333333333" style="55" customWidth="1"/>
    <col min="4100" max="4100" width="50.6333333333333" style="55" customWidth="1"/>
    <col min="4101" max="4101" width="23.5" style="55" customWidth="1"/>
    <col min="4102" max="4102" width="8.38333333333333" style="55" customWidth="1"/>
    <col min="4103" max="4352" width="9" style="55"/>
    <col min="4353" max="4353" width="6.5" style="55" customWidth="1"/>
    <col min="4354" max="4354" width="12" style="55" customWidth="1"/>
    <col min="4355" max="4355" width="28.3833333333333" style="55" customWidth="1"/>
    <col min="4356" max="4356" width="50.6333333333333" style="55" customWidth="1"/>
    <col min="4357" max="4357" width="23.5" style="55" customWidth="1"/>
    <col min="4358" max="4358" width="8.38333333333333" style="55" customWidth="1"/>
    <col min="4359" max="4608" width="9" style="55"/>
    <col min="4609" max="4609" width="6.5" style="55" customWidth="1"/>
    <col min="4610" max="4610" width="12" style="55" customWidth="1"/>
    <col min="4611" max="4611" width="28.3833333333333" style="55" customWidth="1"/>
    <col min="4612" max="4612" width="50.6333333333333" style="55" customWidth="1"/>
    <col min="4613" max="4613" width="23.5" style="55" customWidth="1"/>
    <col min="4614" max="4614" width="8.38333333333333" style="55" customWidth="1"/>
    <col min="4615" max="4864" width="9" style="55"/>
    <col min="4865" max="4865" width="6.5" style="55" customWidth="1"/>
    <col min="4866" max="4866" width="12" style="55" customWidth="1"/>
    <col min="4867" max="4867" width="28.3833333333333" style="55" customWidth="1"/>
    <col min="4868" max="4868" width="50.6333333333333" style="55" customWidth="1"/>
    <col min="4869" max="4869" width="23.5" style="55" customWidth="1"/>
    <col min="4870" max="4870" width="8.38333333333333" style="55" customWidth="1"/>
    <col min="4871" max="5120" width="9" style="55"/>
    <col min="5121" max="5121" width="6.5" style="55" customWidth="1"/>
    <col min="5122" max="5122" width="12" style="55" customWidth="1"/>
    <col min="5123" max="5123" width="28.3833333333333" style="55" customWidth="1"/>
    <col min="5124" max="5124" width="50.6333333333333" style="55" customWidth="1"/>
    <col min="5125" max="5125" width="23.5" style="55" customWidth="1"/>
    <col min="5126" max="5126" width="8.38333333333333" style="55" customWidth="1"/>
    <col min="5127" max="5376" width="9" style="55"/>
    <col min="5377" max="5377" width="6.5" style="55" customWidth="1"/>
    <col min="5378" max="5378" width="12" style="55" customWidth="1"/>
    <col min="5379" max="5379" width="28.3833333333333" style="55" customWidth="1"/>
    <col min="5380" max="5380" width="50.6333333333333" style="55" customWidth="1"/>
    <col min="5381" max="5381" width="23.5" style="55" customWidth="1"/>
    <col min="5382" max="5382" width="8.38333333333333" style="55" customWidth="1"/>
    <col min="5383" max="5632" width="9" style="55"/>
    <col min="5633" max="5633" width="6.5" style="55" customWidth="1"/>
    <col min="5634" max="5634" width="12" style="55" customWidth="1"/>
    <col min="5635" max="5635" width="28.3833333333333" style="55" customWidth="1"/>
    <col min="5636" max="5636" width="50.6333333333333" style="55" customWidth="1"/>
    <col min="5637" max="5637" width="23.5" style="55" customWidth="1"/>
    <col min="5638" max="5638" width="8.38333333333333" style="55" customWidth="1"/>
    <col min="5639" max="5888" width="9" style="55"/>
    <col min="5889" max="5889" width="6.5" style="55" customWidth="1"/>
    <col min="5890" max="5890" width="12" style="55" customWidth="1"/>
    <col min="5891" max="5891" width="28.3833333333333" style="55" customWidth="1"/>
    <col min="5892" max="5892" width="50.6333333333333" style="55" customWidth="1"/>
    <col min="5893" max="5893" width="23.5" style="55" customWidth="1"/>
    <col min="5894" max="5894" width="8.38333333333333" style="55" customWidth="1"/>
    <col min="5895" max="6144" width="9" style="55"/>
    <col min="6145" max="6145" width="6.5" style="55" customWidth="1"/>
    <col min="6146" max="6146" width="12" style="55" customWidth="1"/>
    <col min="6147" max="6147" width="28.3833333333333" style="55" customWidth="1"/>
    <col min="6148" max="6148" width="50.6333333333333" style="55" customWidth="1"/>
    <col min="6149" max="6149" width="23.5" style="55" customWidth="1"/>
    <col min="6150" max="6150" width="8.38333333333333" style="55" customWidth="1"/>
    <col min="6151" max="6400" width="9" style="55"/>
    <col min="6401" max="6401" width="6.5" style="55" customWidth="1"/>
    <col min="6402" max="6402" width="12" style="55" customWidth="1"/>
    <col min="6403" max="6403" width="28.3833333333333" style="55" customWidth="1"/>
    <col min="6404" max="6404" width="50.6333333333333" style="55" customWidth="1"/>
    <col min="6405" max="6405" width="23.5" style="55" customWidth="1"/>
    <col min="6406" max="6406" width="8.38333333333333" style="55" customWidth="1"/>
    <col min="6407" max="6656" width="9" style="55"/>
    <col min="6657" max="6657" width="6.5" style="55" customWidth="1"/>
    <col min="6658" max="6658" width="12" style="55" customWidth="1"/>
    <col min="6659" max="6659" width="28.3833333333333" style="55" customWidth="1"/>
    <col min="6660" max="6660" width="50.6333333333333" style="55" customWidth="1"/>
    <col min="6661" max="6661" width="23.5" style="55" customWidth="1"/>
    <col min="6662" max="6662" width="8.38333333333333" style="55" customWidth="1"/>
    <col min="6663" max="6912" width="9" style="55"/>
    <col min="6913" max="6913" width="6.5" style="55" customWidth="1"/>
    <col min="6914" max="6914" width="12" style="55" customWidth="1"/>
    <col min="6915" max="6915" width="28.3833333333333" style="55" customWidth="1"/>
    <col min="6916" max="6916" width="50.6333333333333" style="55" customWidth="1"/>
    <col min="6917" max="6917" width="23.5" style="55" customWidth="1"/>
    <col min="6918" max="6918" width="8.38333333333333" style="55" customWidth="1"/>
    <col min="6919" max="7168" width="9" style="55"/>
    <col min="7169" max="7169" width="6.5" style="55" customWidth="1"/>
    <col min="7170" max="7170" width="12" style="55" customWidth="1"/>
    <col min="7171" max="7171" width="28.3833333333333" style="55" customWidth="1"/>
    <col min="7172" max="7172" width="50.6333333333333" style="55" customWidth="1"/>
    <col min="7173" max="7173" width="23.5" style="55" customWidth="1"/>
    <col min="7174" max="7174" width="8.38333333333333" style="55" customWidth="1"/>
    <col min="7175" max="7424" width="9" style="55"/>
    <col min="7425" max="7425" width="6.5" style="55" customWidth="1"/>
    <col min="7426" max="7426" width="12" style="55" customWidth="1"/>
    <col min="7427" max="7427" width="28.3833333333333" style="55" customWidth="1"/>
    <col min="7428" max="7428" width="50.6333333333333" style="55" customWidth="1"/>
    <col min="7429" max="7429" width="23.5" style="55" customWidth="1"/>
    <col min="7430" max="7430" width="8.38333333333333" style="55" customWidth="1"/>
    <col min="7431" max="7680" width="9" style="55"/>
    <col min="7681" max="7681" width="6.5" style="55" customWidth="1"/>
    <col min="7682" max="7682" width="12" style="55" customWidth="1"/>
    <col min="7683" max="7683" width="28.3833333333333" style="55" customWidth="1"/>
    <col min="7684" max="7684" width="50.6333333333333" style="55" customWidth="1"/>
    <col min="7685" max="7685" width="23.5" style="55" customWidth="1"/>
    <col min="7686" max="7686" width="8.38333333333333" style="55" customWidth="1"/>
    <col min="7687" max="7936" width="9" style="55"/>
    <col min="7937" max="7937" width="6.5" style="55" customWidth="1"/>
    <col min="7938" max="7938" width="12" style="55" customWidth="1"/>
    <col min="7939" max="7939" width="28.3833333333333" style="55" customWidth="1"/>
    <col min="7940" max="7940" width="50.6333333333333" style="55" customWidth="1"/>
    <col min="7941" max="7941" width="23.5" style="55" customWidth="1"/>
    <col min="7942" max="7942" width="8.38333333333333" style="55" customWidth="1"/>
    <col min="7943" max="8192" width="9" style="55"/>
    <col min="8193" max="8193" width="6.5" style="55" customWidth="1"/>
    <col min="8194" max="8194" width="12" style="55" customWidth="1"/>
    <col min="8195" max="8195" width="28.3833333333333" style="55" customWidth="1"/>
    <col min="8196" max="8196" width="50.6333333333333" style="55" customWidth="1"/>
    <col min="8197" max="8197" width="23.5" style="55" customWidth="1"/>
    <col min="8198" max="8198" width="8.38333333333333" style="55" customWidth="1"/>
    <col min="8199" max="8448" width="9" style="55"/>
    <col min="8449" max="8449" width="6.5" style="55" customWidth="1"/>
    <col min="8450" max="8450" width="12" style="55" customWidth="1"/>
    <col min="8451" max="8451" width="28.3833333333333" style="55" customWidth="1"/>
    <col min="8452" max="8452" width="50.6333333333333" style="55" customWidth="1"/>
    <col min="8453" max="8453" width="23.5" style="55" customWidth="1"/>
    <col min="8454" max="8454" width="8.38333333333333" style="55" customWidth="1"/>
    <col min="8455" max="8704" width="9" style="55"/>
    <col min="8705" max="8705" width="6.5" style="55" customWidth="1"/>
    <col min="8706" max="8706" width="12" style="55" customWidth="1"/>
    <col min="8707" max="8707" width="28.3833333333333" style="55" customWidth="1"/>
    <col min="8708" max="8708" width="50.6333333333333" style="55" customWidth="1"/>
    <col min="8709" max="8709" width="23.5" style="55" customWidth="1"/>
    <col min="8710" max="8710" width="8.38333333333333" style="55" customWidth="1"/>
    <col min="8711" max="8960" width="9" style="55"/>
    <col min="8961" max="8961" width="6.5" style="55" customWidth="1"/>
    <col min="8962" max="8962" width="12" style="55" customWidth="1"/>
    <col min="8963" max="8963" width="28.3833333333333" style="55" customWidth="1"/>
    <col min="8964" max="8964" width="50.6333333333333" style="55" customWidth="1"/>
    <col min="8965" max="8965" width="23.5" style="55" customWidth="1"/>
    <col min="8966" max="8966" width="8.38333333333333" style="55" customWidth="1"/>
    <col min="8967" max="9216" width="9" style="55"/>
    <col min="9217" max="9217" width="6.5" style="55" customWidth="1"/>
    <col min="9218" max="9218" width="12" style="55" customWidth="1"/>
    <col min="9219" max="9219" width="28.3833333333333" style="55" customWidth="1"/>
    <col min="9220" max="9220" width="50.6333333333333" style="55" customWidth="1"/>
    <col min="9221" max="9221" width="23.5" style="55" customWidth="1"/>
    <col min="9222" max="9222" width="8.38333333333333" style="55" customWidth="1"/>
    <col min="9223" max="9472" width="9" style="55"/>
    <col min="9473" max="9473" width="6.5" style="55" customWidth="1"/>
    <col min="9474" max="9474" width="12" style="55" customWidth="1"/>
    <col min="9475" max="9475" width="28.3833333333333" style="55" customWidth="1"/>
    <col min="9476" max="9476" width="50.6333333333333" style="55" customWidth="1"/>
    <col min="9477" max="9477" width="23.5" style="55" customWidth="1"/>
    <col min="9478" max="9478" width="8.38333333333333" style="55" customWidth="1"/>
    <col min="9479" max="9728" width="9" style="55"/>
    <col min="9729" max="9729" width="6.5" style="55" customWidth="1"/>
    <col min="9730" max="9730" width="12" style="55" customWidth="1"/>
    <col min="9731" max="9731" width="28.3833333333333" style="55" customWidth="1"/>
    <col min="9732" max="9732" width="50.6333333333333" style="55" customWidth="1"/>
    <col min="9733" max="9733" width="23.5" style="55" customWidth="1"/>
    <col min="9734" max="9734" width="8.38333333333333" style="55" customWidth="1"/>
    <col min="9735" max="9984" width="9" style="55"/>
    <col min="9985" max="9985" width="6.5" style="55" customWidth="1"/>
    <col min="9986" max="9986" width="12" style="55" customWidth="1"/>
    <col min="9987" max="9987" width="28.3833333333333" style="55" customWidth="1"/>
    <col min="9988" max="9988" width="50.6333333333333" style="55" customWidth="1"/>
    <col min="9989" max="9989" width="23.5" style="55" customWidth="1"/>
    <col min="9990" max="9990" width="8.38333333333333" style="55" customWidth="1"/>
    <col min="9991" max="10240" width="9" style="55"/>
    <col min="10241" max="10241" width="6.5" style="55" customWidth="1"/>
    <col min="10242" max="10242" width="12" style="55" customWidth="1"/>
    <col min="10243" max="10243" width="28.3833333333333" style="55" customWidth="1"/>
    <col min="10244" max="10244" width="50.6333333333333" style="55" customWidth="1"/>
    <col min="10245" max="10245" width="23.5" style="55" customWidth="1"/>
    <col min="10246" max="10246" width="8.38333333333333" style="55" customWidth="1"/>
    <col min="10247" max="10496" width="9" style="55"/>
    <col min="10497" max="10497" width="6.5" style="55" customWidth="1"/>
    <col min="10498" max="10498" width="12" style="55" customWidth="1"/>
    <col min="10499" max="10499" width="28.3833333333333" style="55" customWidth="1"/>
    <col min="10500" max="10500" width="50.6333333333333" style="55" customWidth="1"/>
    <col min="10501" max="10501" width="23.5" style="55" customWidth="1"/>
    <col min="10502" max="10502" width="8.38333333333333" style="55" customWidth="1"/>
    <col min="10503" max="10752" width="9" style="55"/>
    <col min="10753" max="10753" width="6.5" style="55" customWidth="1"/>
    <col min="10754" max="10754" width="12" style="55" customWidth="1"/>
    <col min="10755" max="10755" width="28.3833333333333" style="55" customWidth="1"/>
    <col min="10756" max="10756" width="50.6333333333333" style="55" customWidth="1"/>
    <col min="10757" max="10757" width="23.5" style="55" customWidth="1"/>
    <col min="10758" max="10758" width="8.38333333333333" style="55" customWidth="1"/>
    <col min="10759" max="11008" width="9" style="55"/>
    <col min="11009" max="11009" width="6.5" style="55" customWidth="1"/>
    <col min="11010" max="11010" width="12" style="55" customWidth="1"/>
    <col min="11011" max="11011" width="28.3833333333333" style="55" customWidth="1"/>
    <col min="11012" max="11012" width="50.6333333333333" style="55" customWidth="1"/>
    <col min="11013" max="11013" width="23.5" style="55" customWidth="1"/>
    <col min="11014" max="11014" width="8.38333333333333" style="55" customWidth="1"/>
    <col min="11015" max="11264" width="9" style="55"/>
    <col min="11265" max="11265" width="6.5" style="55" customWidth="1"/>
    <col min="11266" max="11266" width="12" style="55" customWidth="1"/>
    <col min="11267" max="11267" width="28.3833333333333" style="55" customWidth="1"/>
    <col min="11268" max="11268" width="50.6333333333333" style="55" customWidth="1"/>
    <col min="11269" max="11269" width="23.5" style="55" customWidth="1"/>
    <col min="11270" max="11270" width="8.38333333333333" style="55" customWidth="1"/>
    <col min="11271" max="11520" width="9" style="55"/>
    <col min="11521" max="11521" width="6.5" style="55" customWidth="1"/>
    <col min="11522" max="11522" width="12" style="55" customWidth="1"/>
    <col min="11523" max="11523" width="28.3833333333333" style="55" customWidth="1"/>
    <col min="11524" max="11524" width="50.6333333333333" style="55" customWidth="1"/>
    <col min="11525" max="11525" width="23.5" style="55" customWidth="1"/>
    <col min="11526" max="11526" width="8.38333333333333" style="55" customWidth="1"/>
    <col min="11527" max="11776" width="9" style="55"/>
    <col min="11777" max="11777" width="6.5" style="55" customWidth="1"/>
    <col min="11778" max="11778" width="12" style="55" customWidth="1"/>
    <col min="11779" max="11779" width="28.3833333333333" style="55" customWidth="1"/>
    <col min="11780" max="11780" width="50.6333333333333" style="55" customWidth="1"/>
    <col min="11781" max="11781" width="23.5" style="55" customWidth="1"/>
    <col min="11782" max="11782" width="8.38333333333333" style="55" customWidth="1"/>
    <col min="11783" max="12032" width="9" style="55"/>
    <col min="12033" max="12033" width="6.5" style="55" customWidth="1"/>
    <col min="12034" max="12034" width="12" style="55" customWidth="1"/>
    <col min="12035" max="12035" width="28.3833333333333" style="55" customWidth="1"/>
    <col min="12036" max="12036" width="50.6333333333333" style="55" customWidth="1"/>
    <col min="12037" max="12037" width="23.5" style="55" customWidth="1"/>
    <col min="12038" max="12038" width="8.38333333333333" style="55" customWidth="1"/>
    <col min="12039" max="12288" width="9" style="55"/>
    <col min="12289" max="12289" width="6.5" style="55" customWidth="1"/>
    <col min="12290" max="12290" width="12" style="55" customWidth="1"/>
    <col min="12291" max="12291" width="28.3833333333333" style="55" customWidth="1"/>
    <col min="12292" max="12292" width="50.6333333333333" style="55" customWidth="1"/>
    <col min="12293" max="12293" width="23.5" style="55" customWidth="1"/>
    <col min="12294" max="12294" width="8.38333333333333" style="55" customWidth="1"/>
    <col min="12295" max="12544" width="9" style="55"/>
    <col min="12545" max="12545" width="6.5" style="55" customWidth="1"/>
    <col min="12546" max="12546" width="12" style="55" customWidth="1"/>
    <col min="12547" max="12547" width="28.3833333333333" style="55" customWidth="1"/>
    <col min="12548" max="12548" width="50.6333333333333" style="55" customWidth="1"/>
    <col min="12549" max="12549" width="23.5" style="55" customWidth="1"/>
    <col min="12550" max="12550" width="8.38333333333333" style="55" customWidth="1"/>
    <col min="12551" max="12800" width="9" style="55"/>
    <col min="12801" max="12801" width="6.5" style="55" customWidth="1"/>
    <col min="12802" max="12802" width="12" style="55" customWidth="1"/>
    <col min="12803" max="12803" width="28.3833333333333" style="55" customWidth="1"/>
    <col min="12804" max="12804" width="50.6333333333333" style="55" customWidth="1"/>
    <col min="12805" max="12805" width="23.5" style="55" customWidth="1"/>
    <col min="12806" max="12806" width="8.38333333333333" style="55" customWidth="1"/>
    <col min="12807" max="13056" width="9" style="55"/>
    <col min="13057" max="13057" width="6.5" style="55" customWidth="1"/>
    <col min="13058" max="13058" width="12" style="55" customWidth="1"/>
    <col min="13059" max="13059" width="28.3833333333333" style="55" customWidth="1"/>
    <col min="13060" max="13060" width="50.6333333333333" style="55" customWidth="1"/>
    <col min="13061" max="13061" width="23.5" style="55" customWidth="1"/>
    <col min="13062" max="13062" width="8.38333333333333" style="55" customWidth="1"/>
    <col min="13063" max="13312" width="9" style="55"/>
    <col min="13313" max="13313" width="6.5" style="55" customWidth="1"/>
    <col min="13314" max="13314" width="12" style="55" customWidth="1"/>
    <col min="13315" max="13315" width="28.3833333333333" style="55" customWidth="1"/>
    <col min="13316" max="13316" width="50.6333333333333" style="55" customWidth="1"/>
    <col min="13317" max="13317" width="23.5" style="55" customWidth="1"/>
    <col min="13318" max="13318" width="8.38333333333333" style="55" customWidth="1"/>
    <col min="13319" max="13568" width="9" style="55"/>
    <col min="13569" max="13569" width="6.5" style="55" customWidth="1"/>
    <col min="13570" max="13570" width="12" style="55" customWidth="1"/>
    <col min="13571" max="13571" width="28.3833333333333" style="55" customWidth="1"/>
    <col min="13572" max="13572" width="50.6333333333333" style="55" customWidth="1"/>
    <col min="13573" max="13573" width="23.5" style="55" customWidth="1"/>
    <col min="13574" max="13574" width="8.38333333333333" style="55" customWidth="1"/>
    <col min="13575" max="13824" width="9" style="55"/>
    <col min="13825" max="13825" width="6.5" style="55" customWidth="1"/>
    <col min="13826" max="13826" width="12" style="55" customWidth="1"/>
    <col min="13827" max="13827" width="28.3833333333333" style="55" customWidth="1"/>
    <col min="13828" max="13828" width="50.6333333333333" style="55" customWidth="1"/>
    <col min="13829" max="13829" width="23.5" style="55" customWidth="1"/>
    <col min="13830" max="13830" width="8.38333333333333" style="55" customWidth="1"/>
    <col min="13831" max="14080" width="9" style="55"/>
    <col min="14081" max="14081" width="6.5" style="55" customWidth="1"/>
    <col min="14082" max="14082" width="12" style="55" customWidth="1"/>
    <col min="14083" max="14083" width="28.3833333333333" style="55" customWidth="1"/>
    <col min="14084" max="14084" width="50.6333333333333" style="55" customWidth="1"/>
    <col min="14085" max="14085" width="23.5" style="55" customWidth="1"/>
    <col min="14086" max="14086" width="8.38333333333333" style="55" customWidth="1"/>
    <col min="14087" max="14336" width="9" style="55"/>
    <col min="14337" max="14337" width="6.5" style="55" customWidth="1"/>
    <col min="14338" max="14338" width="12" style="55" customWidth="1"/>
    <col min="14339" max="14339" width="28.3833333333333" style="55" customWidth="1"/>
    <col min="14340" max="14340" width="50.6333333333333" style="55" customWidth="1"/>
    <col min="14341" max="14341" width="23.5" style="55" customWidth="1"/>
    <col min="14342" max="14342" width="8.38333333333333" style="55" customWidth="1"/>
    <col min="14343" max="14592" width="9" style="55"/>
    <col min="14593" max="14593" width="6.5" style="55" customWidth="1"/>
    <col min="14594" max="14594" width="12" style="55" customWidth="1"/>
    <col min="14595" max="14595" width="28.3833333333333" style="55" customWidth="1"/>
    <col min="14596" max="14596" width="50.6333333333333" style="55" customWidth="1"/>
    <col min="14597" max="14597" width="23.5" style="55" customWidth="1"/>
    <col min="14598" max="14598" width="8.38333333333333" style="55" customWidth="1"/>
    <col min="14599" max="14848" width="9" style="55"/>
    <col min="14849" max="14849" width="6.5" style="55" customWidth="1"/>
    <col min="14850" max="14850" width="12" style="55" customWidth="1"/>
    <col min="14851" max="14851" width="28.3833333333333" style="55" customWidth="1"/>
    <col min="14852" max="14852" width="50.6333333333333" style="55" customWidth="1"/>
    <col min="14853" max="14853" width="23.5" style="55" customWidth="1"/>
    <col min="14854" max="14854" width="8.38333333333333" style="55" customWidth="1"/>
    <col min="14855" max="15104" width="9" style="55"/>
    <col min="15105" max="15105" width="6.5" style="55" customWidth="1"/>
    <col min="15106" max="15106" width="12" style="55" customWidth="1"/>
    <col min="15107" max="15107" width="28.3833333333333" style="55" customWidth="1"/>
    <col min="15108" max="15108" width="50.6333333333333" style="55" customWidth="1"/>
    <col min="15109" max="15109" width="23.5" style="55" customWidth="1"/>
    <col min="15110" max="15110" width="8.38333333333333" style="55" customWidth="1"/>
    <col min="15111" max="15360" width="9" style="55"/>
    <col min="15361" max="15361" width="6.5" style="55" customWidth="1"/>
    <col min="15362" max="15362" width="12" style="55" customWidth="1"/>
    <col min="15363" max="15363" width="28.3833333333333" style="55" customWidth="1"/>
    <col min="15364" max="15364" width="50.6333333333333" style="55" customWidth="1"/>
    <col min="15365" max="15365" width="23.5" style="55" customWidth="1"/>
    <col min="15366" max="15366" width="8.38333333333333" style="55" customWidth="1"/>
    <col min="15367" max="15616" width="9" style="55"/>
    <col min="15617" max="15617" width="6.5" style="55" customWidth="1"/>
    <col min="15618" max="15618" width="12" style="55" customWidth="1"/>
    <col min="15619" max="15619" width="28.3833333333333" style="55" customWidth="1"/>
    <col min="15620" max="15620" width="50.6333333333333" style="55" customWidth="1"/>
    <col min="15621" max="15621" width="23.5" style="55" customWidth="1"/>
    <col min="15622" max="15622" width="8.38333333333333" style="55" customWidth="1"/>
    <col min="15623" max="15872" width="9" style="55"/>
    <col min="15873" max="15873" width="6.5" style="55" customWidth="1"/>
    <col min="15874" max="15874" width="12" style="55" customWidth="1"/>
    <col min="15875" max="15875" width="28.3833333333333" style="55" customWidth="1"/>
    <col min="15876" max="15876" width="50.6333333333333" style="55" customWidth="1"/>
    <col min="15877" max="15877" width="23.5" style="55" customWidth="1"/>
    <col min="15878" max="15878" width="8.38333333333333" style="55" customWidth="1"/>
    <col min="15879" max="16128" width="9" style="55"/>
    <col min="16129" max="16129" width="6.5" style="55" customWidth="1"/>
    <col min="16130" max="16130" width="12" style="55" customWidth="1"/>
    <col min="16131" max="16131" width="28.3833333333333" style="55" customWidth="1"/>
    <col min="16132" max="16132" width="50.6333333333333" style="55" customWidth="1"/>
    <col min="16133" max="16133" width="23.5" style="55" customWidth="1"/>
    <col min="16134" max="16134" width="8.38333333333333" style="55" customWidth="1"/>
    <col min="16135" max="16384" width="9" style="55"/>
  </cols>
  <sheetData>
    <row r="1" s="54" customFormat="1" ht="21" customHeight="1" spans="1:5">
      <c r="A1" s="57" t="s">
        <v>0</v>
      </c>
      <c r="B1" s="57"/>
      <c r="C1" s="58"/>
      <c r="D1" s="58"/>
      <c r="E1" s="58"/>
    </row>
    <row r="2" s="54" customFormat="1" ht="33" customHeight="1" spans="1:6">
      <c r="A2" s="59" t="s">
        <v>1</v>
      </c>
      <c r="B2" s="59"/>
      <c r="C2" s="60"/>
      <c r="D2" s="59"/>
      <c r="E2" s="59"/>
      <c r="F2" s="59"/>
    </row>
    <row r="3" s="54" customFormat="1" ht="30" customHeight="1" spans="1:6">
      <c r="A3" s="61" t="s">
        <v>2</v>
      </c>
      <c r="B3" s="61" t="s">
        <v>3</v>
      </c>
      <c r="C3" s="61" t="s">
        <v>4</v>
      </c>
      <c r="D3" s="61" t="s">
        <v>5</v>
      </c>
      <c r="E3" s="61" t="s">
        <v>6</v>
      </c>
      <c r="F3" s="61" t="s">
        <v>7</v>
      </c>
    </row>
    <row r="4" ht="36.95" customHeight="1" spans="1:6">
      <c r="A4" s="62">
        <v>1</v>
      </c>
      <c r="B4" s="63" t="s">
        <v>8</v>
      </c>
      <c r="C4" s="63" t="s">
        <v>9</v>
      </c>
      <c r="D4" s="63" t="s">
        <v>10</v>
      </c>
      <c r="E4" s="63" t="s">
        <v>11</v>
      </c>
      <c r="F4" s="63">
        <v>2025</v>
      </c>
    </row>
    <row r="5" ht="36.95" customHeight="1" spans="1:6">
      <c r="A5" s="62">
        <v>2</v>
      </c>
      <c r="B5" s="63" t="s">
        <v>8</v>
      </c>
      <c r="C5" s="63" t="s">
        <v>9</v>
      </c>
      <c r="D5" s="63" t="s">
        <v>12</v>
      </c>
      <c r="E5" s="63" t="s">
        <v>13</v>
      </c>
      <c r="F5" s="63">
        <v>2025</v>
      </c>
    </row>
    <row r="6" ht="36.95" customHeight="1" spans="1:6">
      <c r="A6" s="62">
        <v>3</v>
      </c>
      <c r="B6" s="63" t="s">
        <v>8</v>
      </c>
      <c r="C6" s="63" t="s">
        <v>9</v>
      </c>
      <c r="D6" s="63" t="s">
        <v>14</v>
      </c>
      <c r="E6" s="63" t="s">
        <v>15</v>
      </c>
      <c r="F6" s="63">
        <v>2025</v>
      </c>
    </row>
    <row r="7" ht="36.95" customHeight="1" spans="1:6">
      <c r="A7" s="62">
        <v>4</v>
      </c>
      <c r="B7" s="63" t="s">
        <v>8</v>
      </c>
      <c r="C7" s="63" t="s">
        <v>9</v>
      </c>
      <c r="D7" s="63" t="s">
        <v>16</v>
      </c>
      <c r="E7" s="63" t="s">
        <v>17</v>
      </c>
      <c r="F7" s="63">
        <v>2025</v>
      </c>
    </row>
    <row r="8" ht="36.95" customHeight="1" spans="1:6">
      <c r="A8" s="62">
        <v>5</v>
      </c>
      <c r="B8" s="63" t="s">
        <v>8</v>
      </c>
      <c r="C8" s="63" t="s">
        <v>9</v>
      </c>
      <c r="D8" s="63" t="s">
        <v>18</v>
      </c>
      <c r="E8" s="63" t="s">
        <v>19</v>
      </c>
      <c r="F8" s="63">
        <v>2025</v>
      </c>
    </row>
    <row r="9" ht="36.95" customHeight="1" spans="1:6">
      <c r="A9" s="62">
        <v>6</v>
      </c>
      <c r="B9" s="63" t="s">
        <v>8</v>
      </c>
      <c r="C9" s="64" t="s">
        <v>20</v>
      </c>
      <c r="D9" s="64" t="s">
        <v>21</v>
      </c>
      <c r="E9" s="64" t="s">
        <v>22</v>
      </c>
      <c r="F9" s="63">
        <v>2025</v>
      </c>
    </row>
    <row r="10" ht="36.95" customHeight="1" spans="1:6">
      <c r="A10" s="62">
        <v>7</v>
      </c>
      <c r="B10" s="63" t="s">
        <v>8</v>
      </c>
      <c r="C10" s="64" t="s">
        <v>20</v>
      </c>
      <c r="D10" s="64" t="s">
        <v>23</v>
      </c>
      <c r="E10" s="64" t="s">
        <v>17</v>
      </c>
      <c r="F10" s="63">
        <v>2025</v>
      </c>
    </row>
    <row r="11" ht="36.95" customHeight="1" spans="1:6">
      <c r="A11" s="62">
        <v>8</v>
      </c>
      <c r="B11" s="63" t="s">
        <v>8</v>
      </c>
      <c r="C11" s="64" t="s">
        <v>20</v>
      </c>
      <c r="D11" s="64" t="s">
        <v>24</v>
      </c>
      <c r="E11" s="64" t="s">
        <v>19</v>
      </c>
      <c r="F11" s="63">
        <v>2025</v>
      </c>
    </row>
    <row r="12" ht="36.95" customHeight="1" spans="1:6">
      <c r="A12" s="62">
        <v>9</v>
      </c>
      <c r="B12" s="63" t="s">
        <v>8</v>
      </c>
      <c r="C12" s="64" t="s">
        <v>20</v>
      </c>
      <c r="D12" s="64" t="s">
        <v>25</v>
      </c>
      <c r="E12" s="64" t="s">
        <v>17</v>
      </c>
      <c r="F12" s="63">
        <v>2025</v>
      </c>
    </row>
    <row r="13" ht="36.95" customHeight="1" spans="1:6">
      <c r="A13" s="62">
        <v>10</v>
      </c>
      <c r="B13" s="63" t="s">
        <v>8</v>
      </c>
      <c r="C13" s="64" t="s">
        <v>26</v>
      </c>
      <c r="D13" s="64" t="s">
        <v>27</v>
      </c>
      <c r="E13" s="64" t="s">
        <v>11</v>
      </c>
      <c r="F13" s="63">
        <v>2025</v>
      </c>
    </row>
    <row r="14" ht="36.95" customHeight="1" spans="1:6">
      <c r="A14" s="62">
        <v>11</v>
      </c>
      <c r="B14" s="63" t="s">
        <v>8</v>
      </c>
      <c r="C14" s="64" t="s">
        <v>26</v>
      </c>
      <c r="D14" s="64" t="s">
        <v>28</v>
      </c>
      <c r="E14" s="64" t="s">
        <v>29</v>
      </c>
      <c r="F14" s="63">
        <v>2025</v>
      </c>
    </row>
    <row r="15" ht="36.95" customHeight="1" spans="1:6">
      <c r="A15" s="62">
        <v>12</v>
      </c>
      <c r="B15" s="63" t="s">
        <v>8</v>
      </c>
      <c r="C15" s="64" t="s">
        <v>26</v>
      </c>
      <c r="D15" s="64" t="s">
        <v>30</v>
      </c>
      <c r="E15" s="64" t="s">
        <v>13</v>
      </c>
      <c r="F15" s="63">
        <v>2025</v>
      </c>
    </row>
    <row r="16" ht="36.95" customHeight="1" spans="1:6">
      <c r="A16" s="62">
        <v>13</v>
      </c>
      <c r="B16" s="63" t="s">
        <v>8</v>
      </c>
      <c r="C16" s="64" t="s">
        <v>26</v>
      </c>
      <c r="D16" s="64" t="s">
        <v>31</v>
      </c>
      <c r="E16" s="64" t="s">
        <v>32</v>
      </c>
      <c r="F16" s="63">
        <v>2025</v>
      </c>
    </row>
    <row r="17" ht="36.95" customHeight="1" spans="1:6">
      <c r="A17" s="62">
        <v>14</v>
      </c>
      <c r="B17" s="63" t="s">
        <v>8</v>
      </c>
      <c r="C17" s="64" t="s">
        <v>33</v>
      </c>
      <c r="D17" s="64" t="s">
        <v>34</v>
      </c>
      <c r="E17" s="64" t="s">
        <v>35</v>
      </c>
      <c r="F17" s="63">
        <v>2025</v>
      </c>
    </row>
    <row r="18" ht="36.95" customHeight="1" spans="1:6">
      <c r="A18" s="62">
        <v>15</v>
      </c>
      <c r="B18" s="63" t="s">
        <v>8</v>
      </c>
      <c r="C18" s="64" t="s">
        <v>33</v>
      </c>
      <c r="D18" s="64" t="s">
        <v>36</v>
      </c>
      <c r="E18" s="64" t="s">
        <v>17</v>
      </c>
      <c r="F18" s="63">
        <v>2025</v>
      </c>
    </row>
    <row r="19" ht="36.95" customHeight="1" spans="1:6">
      <c r="A19" s="62">
        <v>16</v>
      </c>
      <c r="B19" s="63" t="s">
        <v>8</v>
      </c>
      <c r="C19" s="64" t="s">
        <v>33</v>
      </c>
      <c r="D19" s="64" t="s">
        <v>37</v>
      </c>
      <c r="E19" s="64" t="s">
        <v>11</v>
      </c>
      <c r="F19" s="63">
        <v>2025</v>
      </c>
    </row>
    <row r="20" ht="36.95" customHeight="1" spans="1:6">
      <c r="A20" s="62">
        <v>17</v>
      </c>
      <c r="B20" s="63" t="s">
        <v>8</v>
      </c>
      <c r="C20" s="64" t="s">
        <v>38</v>
      </c>
      <c r="D20" s="64" t="s">
        <v>39</v>
      </c>
      <c r="E20" s="64" t="s">
        <v>17</v>
      </c>
      <c r="F20" s="63">
        <v>2025</v>
      </c>
    </row>
    <row r="21" ht="36.95" customHeight="1" spans="1:6">
      <c r="A21" s="62">
        <v>18</v>
      </c>
      <c r="B21" s="63" t="s">
        <v>8</v>
      </c>
      <c r="C21" s="64" t="s">
        <v>38</v>
      </c>
      <c r="D21" s="64" t="s">
        <v>40</v>
      </c>
      <c r="E21" s="64" t="s">
        <v>29</v>
      </c>
      <c r="F21" s="63">
        <v>2025</v>
      </c>
    </row>
    <row r="22" ht="36.95" customHeight="1" spans="1:6">
      <c r="A22" s="62">
        <v>19</v>
      </c>
      <c r="B22" s="63" t="s">
        <v>8</v>
      </c>
      <c r="C22" s="64" t="s">
        <v>41</v>
      </c>
      <c r="D22" s="64" t="s">
        <v>42</v>
      </c>
      <c r="E22" s="64" t="s">
        <v>17</v>
      </c>
      <c r="F22" s="63">
        <v>2025</v>
      </c>
    </row>
    <row r="23" ht="36.95" customHeight="1" spans="1:6">
      <c r="A23" s="62">
        <v>20</v>
      </c>
      <c r="B23" s="63" t="s">
        <v>43</v>
      </c>
      <c r="C23" s="63" t="s">
        <v>44</v>
      </c>
      <c r="D23" s="63" t="s">
        <v>45</v>
      </c>
      <c r="E23" s="63" t="s">
        <v>46</v>
      </c>
      <c r="F23" s="63">
        <v>2025</v>
      </c>
    </row>
    <row r="24" ht="36.95" customHeight="1" spans="1:6">
      <c r="A24" s="62">
        <v>21</v>
      </c>
      <c r="B24" s="63" t="s">
        <v>43</v>
      </c>
      <c r="C24" s="63" t="s">
        <v>47</v>
      </c>
      <c r="D24" s="63" t="s">
        <v>48</v>
      </c>
      <c r="E24" s="63" t="s">
        <v>29</v>
      </c>
      <c r="F24" s="63">
        <v>2025</v>
      </c>
    </row>
    <row r="25" ht="36.95" customHeight="1" spans="1:6">
      <c r="A25" s="62">
        <v>22</v>
      </c>
      <c r="B25" s="63" t="s">
        <v>43</v>
      </c>
      <c r="C25" s="63" t="s">
        <v>47</v>
      </c>
      <c r="D25" s="63" t="s">
        <v>49</v>
      </c>
      <c r="E25" s="63" t="s">
        <v>50</v>
      </c>
      <c r="F25" s="63">
        <v>2025</v>
      </c>
    </row>
    <row r="26" ht="36.95" customHeight="1" spans="1:6">
      <c r="A26" s="62">
        <v>23</v>
      </c>
      <c r="B26" s="63" t="s">
        <v>43</v>
      </c>
      <c r="C26" s="63" t="s">
        <v>47</v>
      </c>
      <c r="D26" s="63" t="s">
        <v>51</v>
      </c>
      <c r="E26" s="63" t="s">
        <v>17</v>
      </c>
      <c r="F26" s="63">
        <v>2025</v>
      </c>
    </row>
    <row r="27" ht="36.95" customHeight="1" spans="1:6">
      <c r="A27" s="62">
        <v>24</v>
      </c>
      <c r="B27" s="63" t="s">
        <v>43</v>
      </c>
      <c r="C27" s="63" t="s">
        <v>44</v>
      </c>
      <c r="D27" s="63" t="s">
        <v>52</v>
      </c>
      <c r="E27" s="63" t="s">
        <v>32</v>
      </c>
      <c r="F27" s="63">
        <v>2025</v>
      </c>
    </row>
    <row r="28" ht="36.95" customHeight="1" spans="1:6">
      <c r="A28" s="62">
        <v>25</v>
      </c>
      <c r="B28" s="63" t="s">
        <v>43</v>
      </c>
      <c r="C28" s="63" t="s">
        <v>47</v>
      </c>
      <c r="D28" s="63" t="s">
        <v>53</v>
      </c>
      <c r="E28" s="63" t="s">
        <v>11</v>
      </c>
      <c r="F28" s="63">
        <v>2025</v>
      </c>
    </row>
    <row r="29" ht="36.95" customHeight="1" spans="1:6">
      <c r="A29" s="62">
        <v>26</v>
      </c>
      <c r="B29" s="63" t="s">
        <v>43</v>
      </c>
      <c r="C29" s="63" t="s">
        <v>44</v>
      </c>
      <c r="D29" s="63" t="s">
        <v>54</v>
      </c>
      <c r="E29" s="63" t="s">
        <v>17</v>
      </c>
      <c r="F29" s="63">
        <v>2025</v>
      </c>
    </row>
    <row r="30" ht="36.95" customHeight="1" spans="1:6">
      <c r="A30" s="62">
        <v>27</v>
      </c>
      <c r="B30" s="63" t="s">
        <v>43</v>
      </c>
      <c r="C30" s="63" t="s">
        <v>55</v>
      </c>
      <c r="D30" s="63" t="s">
        <v>56</v>
      </c>
      <c r="E30" s="63" t="s">
        <v>46</v>
      </c>
      <c r="F30" s="63">
        <v>2025</v>
      </c>
    </row>
    <row r="31" ht="36.95" customHeight="1" spans="1:6">
      <c r="A31" s="62">
        <v>28</v>
      </c>
      <c r="B31" s="63" t="s">
        <v>43</v>
      </c>
      <c r="C31" s="63" t="s">
        <v>55</v>
      </c>
      <c r="D31" s="63" t="s">
        <v>57</v>
      </c>
      <c r="E31" s="63" t="s">
        <v>17</v>
      </c>
      <c r="F31" s="63">
        <v>2025</v>
      </c>
    </row>
    <row r="32" ht="36.95" customHeight="1" spans="1:6">
      <c r="A32" s="62">
        <v>29</v>
      </c>
      <c r="B32" s="63" t="s">
        <v>43</v>
      </c>
      <c r="C32" s="63" t="s">
        <v>55</v>
      </c>
      <c r="D32" s="63" t="s">
        <v>58</v>
      </c>
      <c r="E32" s="63" t="s">
        <v>13</v>
      </c>
      <c r="F32" s="63">
        <v>2025</v>
      </c>
    </row>
    <row r="33" ht="36.95" customHeight="1" spans="1:6">
      <c r="A33" s="62">
        <v>30</v>
      </c>
      <c r="B33" s="63" t="s">
        <v>43</v>
      </c>
      <c r="C33" s="63" t="s">
        <v>55</v>
      </c>
      <c r="D33" s="63" t="s">
        <v>59</v>
      </c>
      <c r="E33" s="63" t="s">
        <v>60</v>
      </c>
      <c r="F33" s="63">
        <v>2025</v>
      </c>
    </row>
    <row r="34" ht="36.95" customHeight="1" spans="1:6">
      <c r="A34" s="62">
        <v>31</v>
      </c>
      <c r="B34" s="63" t="s">
        <v>61</v>
      </c>
      <c r="C34" s="63" t="s">
        <v>62</v>
      </c>
      <c r="D34" s="63" t="s">
        <v>63</v>
      </c>
      <c r="E34" s="63" t="s">
        <v>35</v>
      </c>
      <c r="F34" s="63">
        <v>2025</v>
      </c>
    </row>
    <row r="35" ht="36.95" customHeight="1" spans="1:6">
      <c r="A35" s="62">
        <v>32</v>
      </c>
      <c r="B35" s="63" t="s">
        <v>61</v>
      </c>
      <c r="C35" s="63" t="s">
        <v>62</v>
      </c>
      <c r="D35" s="63" t="s">
        <v>64</v>
      </c>
      <c r="E35" s="63" t="s">
        <v>65</v>
      </c>
      <c r="F35" s="63">
        <v>2025</v>
      </c>
    </row>
    <row r="36" ht="36.95" customHeight="1" spans="1:6">
      <c r="A36" s="62">
        <v>33</v>
      </c>
      <c r="B36" s="63" t="s">
        <v>61</v>
      </c>
      <c r="C36" s="63" t="s">
        <v>62</v>
      </c>
      <c r="D36" s="63" t="s">
        <v>66</v>
      </c>
      <c r="E36" s="63" t="s">
        <v>67</v>
      </c>
      <c r="F36" s="63">
        <v>2025</v>
      </c>
    </row>
    <row r="37" ht="36.95" customHeight="1" spans="1:6">
      <c r="A37" s="62">
        <v>34</v>
      </c>
      <c r="B37" s="63" t="s">
        <v>68</v>
      </c>
      <c r="C37" s="63" t="s">
        <v>69</v>
      </c>
      <c r="D37" s="63" t="s">
        <v>70</v>
      </c>
      <c r="E37" s="63" t="s">
        <v>17</v>
      </c>
      <c r="F37" s="63">
        <v>2025</v>
      </c>
    </row>
  </sheetData>
  <protectedRanges>
    <protectedRange sqref="C2:E2" name="Range1"/>
  </protectedRanges>
  <mergeCells count="2">
    <mergeCell ref="A1:B1"/>
    <mergeCell ref="A2:F2"/>
  </mergeCells>
  <pageMargins left="0.511805555555556" right="0.354166666666667" top="0.904861111111111" bottom="0.747916666666667" header="0.5" footer="0.5"/>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191"/>
  <sheetViews>
    <sheetView showZeros="0" zoomScale="55" zoomScaleNormal="55" workbookViewId="0">
      <pane xSplit="5" ySplit="7" topLeftCell="F8" activePane="bottomRight" state="frozen"/>
      <selection/>
      <selection pane="topRight"/>
      <selection pane="bottomLeft"/>
      <selection pane="bottomRight" activeCell="L10" sqref="L10"/>
    </sheetView>
  </sheetViews>
  <sheetFormatPr defaultColWidth="100.633333333333" defaultRowHeight="15"/>
  <cols>
    <col min="1" max="1" width="7.88333333333333" style="9" customWidth="1"/>
    <col min="2" max="2" width="8.88333333333333" style="9" customWidth="1"/>
    <col min="3" max="3" width="15.5" style="9" customWidth="1"/>
    <col min="4" max="4" width="46.5" style="16" customWidth="1"/>
    <col min="5" max="5" width="10.3833333333333" style="16" customWidth="1"/>
    <col min="6" max="9" width="12.5" style="17" customWidth="1"/>
    <col min="10" max="10" width="18.25" style="9" customWidth="1"/>
    <col min="11" max="11" width="50" style="9" customWidth="1"/>
    <col min="12" max="12" width="17" style="9" customWidth="1"/>
    <col min="13" max="13" width="12.8833333333333" style="9" customWidth="1"/>
    <col min="14" max="14" width="17" style="9" customWidth="1"/>
    <col min="15" max="15" width="12.8833333333333" style="9" customWidth="1"/>
    <col min="16" max="16" width="30.8833333333333" style="9" customWidth="1"/>
    <col min="17" max="17" width="10.75" style="9" customWidth="1"/>
    <col min="18" max="18" width="11.1333333333333" style="9" customWidth="1"/>
    <col min="19" max="19" width="10.8833333333333" style="9" customWidth="1"/>
    <col min="20" max="20" width="20.25" style="9" customWidth="1"/>
    <col min="21" max="21" width="35" style="9" customWidth="1"/>
    <col min="22" max="22" width="27.1333333333333" style="9" customWidth="1"/>
    <col min="23" max="23" width="37.75" style="9" customWidth="1"/>
    <col min="24" max="24" width="17" style="18" hidden="1" customWidth="1"/>
    <col min="25" max="16384" width="100.633333333333" style="18"/>
  </cols>
  <sheetData>
    <row r="1" s="9" customFormat="1" ht="45" customHeight="1" spans="1:24">
      <c r="A1" s="19" t="s">
        <v>71</v>
      </c>
      <c r="B1" s="19"/>
      <c r="C1" s="19"/>
      <c r="D1" s="19"/>
      <c r="E1" s="19"/>
      <c r="F1" s="19"/>
      <c r="G1" s="19"/>
      <c r="H1" s="19"/>
      <c r="I1" s="19"/>
      <c r="J1" s="19"/>
      <c r="K1" s="19"/>
      <c r="L1" s="19"/>
      <c r="M1" s="19"/>
      <c r="N1" s="19"/>
      <c r="O1" s="19"/>
      <c r="P1" s="19"/>
      <c r="Q1" s="19"/>
      <c r="R1" s="19"/>
      <c r="S1" s="19"/>
      <c r="T1" s="19"/>
      <c r="U1" s="19"/>
      <c r="V1" s="19"/>
      <c r="W1" s="19"/>
      <c r="X1" s="19"/>
    </row>
    <row r="2" s="9" customFormat="1" ht="45" customHeight="1" spans="1:24">
      <c r="A2" s="19"/>
      <c r="B2" s="19"/>
      <c r="C2" s="19"/>
      <c r="D2" s="19"/>
      <c r="E2" s="19"/>
      <c r="F2" s="19"/>
      <c r="G2" s="19"/>
      <c r="H2" s="19"/>
      <c r="I2" s="19"/>
      <c r="J2" s="19"/>
      <c r="K2" s="19"/>
      <c r="L2" s="19"/>
      <c r="M2" s="19"/>
      <c r="N2" s="19"/>
      <c r="O2" s="19"/>
      <c r="P2" s="19"/>
      <c r="Q2" s="19"/>
      <c r="R2" s="19"/>
      <c r="S2" s="19"/>
      <c r="T2" s="19"/>
      <c r="U2" s="19"/>
      <c r="V2" s="19"/>
      <c r="W2" s="19"/>
      <c r="X2" s="19"/>
    </row>
    <row r="3" s="10" customFormat="1" ht="45" customHeight="1" spans="1:24">
      <c r="A3" s="20" t="s">
        <v>72</v>
      </c>
      <c r="B3" s="20" t="s">
        <v>73</v>
      </c>
      <c r="C3" s="20" t="s">
        <v>74</v>
      </c>
      <c r="D3" s="20" t="s">
        <v>75</v>
      </c>
      <c r="E3" s="20" t="s">
        <v>76</v>
      </c>
      <c r="F3" s="26" t="s">
        <v>77</v>
      </c>
      <c r="G3" s="26"/>
      <c r="H3" s="26"/>
      <c r="I3" s="26"/>
      <c r="J3" s="20" t="s">
        <v>78</v>
      </c>
      <c r="K3" s="20" t="s">
        <v>79</v>
      </c>
      <c r="L3" s="20" t="s">
        <v>80</v>
      </c>
      <c r="M3" s="35" t="s">
        <v>81</v>
      </c>
      <c r="N3" s="35"/>
      <c r="O3" s="35"/>
      <c r="P3" s="35" t="s">
        <v>82</v>
      </c>
      <c r="Q3" s="35"/>
      <c r="R3" s="35"/>
      <c r="S3" s="35"/>
      <c r="T3" s="35"/>
      <c r="U3" s="35" t="s">
        <v>83</v>
      </c>
      <c r="V3" s="35"/>
      <c r="W3" s="20" t="s">
        <v>84</v>
      </c>
      <c r="X3" s="20" t="s">
        <v>85</v>
      </c>
    </row>
    <row r="4" s="10" customFormat="1" ht="36.95" customHeight="1" spans="1:24">
      <c r="A4" s="20"/>
      <c r="B4" s="20"/>
      <c r="C4" s="20"/>
      <c r="D4" s="20"/>
      <c r="E4" s="20"/>
      <c r="F4" s="26" t="s">
        <v>86</v>
      </c>
      <c r="G4" s="26" t="s">
        <v>87</v>
      </c>
      <c r="H4" s="26" t="s">
        <v>88</v>
      </c>
      <c r="I4" s="26" t="s">
        <v>89</v>
      </c>
      <c r="J4" s="20"/>
      <c r="K4" s="20"/>
      <c r="L4" s="20"/>
      <c r="M4" s="36" t="s">
        <v>90</v>
      </c>
      <c r="N4" s="20" t="s">
        <v>91</v>
      </c>
      <c r="O4" s="20" t="s">
        <v>92</v>
      </c>
      <c r="P4" s="20" t="s">
        <v>93</v>
      </c>
      <c r="Q4" s="35" t="s">
        <v>94</v>
      </c>
      <c r="R4" s="35"/>
      <c r="S4" s="35"/>
      <c r="T4" s="35"/>
      <c r="U4" s="20" t="s">
        <v>95</v>
      </c>
      <c r="V4" s="20" t="s">
        <v>96</v>
      </c>
      <c r="W4" s="20"/>
      <c r="X4" s="20"/>
    </row>
    <row r="5" s="10" customFormat="1" ht="120.95" customHeight="1" spans="1:24">
      <c r="A5" s="20"/>
      <c r="B5" s="20"/>
      <c r="C5" s="20"/>
      <c r="D5" s="20"/>
      <c r="E5" s="20"/>
      <c r="F5" s="26"/>
      <c r="G5" s="26"/>
      <c r="H5" s="26"/>
      <c r="I5" s="26"/>
      <c r="J5" s="20"/>
      <c r="K5" s="20"/>
      <c r="L5" s="20"/>
      <c r="M5" s="36"/>
      <c r="N5" s="20"/>
      <c r="O5" s="20"/>
      <c r="P5" s="20"/>
      <c r="Q5" s="20" t="s">
        <v>97</v>
      </c>
      <c r="R5" s="20" t="s">
        <v>98</v>
      </c>
      <c r="S5" s="20" t="s">
        <v>99</v>
      </c>
      <c r="T5" s="20" t="s">
        <v>100</v>
      </c>
      <c r="U5" s="20"/>
      <c r="V5" s="20"/>
      <c r="W5" s="20"/>
      <c r="X5" s="20"/>
    </row>
    <row r="6" s="10" customFormat="1" ht="65.1" customHeight="1" spans="1:24">
      <c r="A6" s="21"/>
      <c r="B6" s="21"/>
      <c r="C6" s="21"/>
      <c r="D6" s="21" t="s">
        <v>101</v>
      </c>
      <c r="E6" s="21"/>
      <c r="F6" s="27">
        <f>SUBTOTAL(9,F7:F187)</f>
        <v>2542.828</v>
      </c>
      <c r="G6" s="27">
        <f>SUBTOTAL(9,G7:G187)</f>
        <v>587.553</v>
      </c>
      <c r="H6" s="27">
        <f>SUBTOTAL(9,H7:H187)</f>
        <v>1449.411</v>
      </c>
      <c r="I6" s="27">
        <f>SUBTOTAL(9,I7:I187)</f>
        <v>505.864</v>
      </c>
      <c r="J6" s="21">
        <f>SUBTOTAL(9,J7:J187)</f>
        <v>7248855.6342</v>
      </c>
      <c r="K6" s="21"/>
      <c r="L6" s="21">
        <f t="shared" ref="L6:T6" si="0">SUBTOTAL(9,L7:L187)</f>
        <v>2598654.095</v>
      </c>
      <c r="M6" s="21">
        <f t="shared" si="0"/>
        <v>633560.274499763</v>
      </c>
      <c r="N6" s="27">
        <f t="shared" si="0"/>
        <v>481.83</v>
      </c>
      <c r="O6" s="27">
        <f t="shared" si="0"/>
        <v>402.879</v>
      </c>
      <c r="P6" s="27">
        <f t="shared" si="0"/>
        <v>0</v>
      </c>
      <c r="Q6" s="27">
        <f t="shared" si="0"/>
        <v>481.8</v>
      </c>
      <c r="R6" s="27">
        <f t="shared" si="0"/>
        <v>132.661</v>
      </c>
      <c r="S6" s="27">
        <f t="shared" si="0"/>
        <v>445.368</v>
      </c>
      <c r="T6" s="27">
        <f t="shared" si="0"/>
        <v>764.837</v>
      </c>
      <c r="U6" s="21"/>
      <c r="V6" s="21"/>
      <c r="W6" s="21"/>
      <c r="X6" s="38"/>
    </row>
    <row r="7" s="11" customFormat="1" ht="65.1" customHeight="1" spans="1:24">
      <c r="A7" s="21"/>
      <c r="B7" s="21"/>
      <c r="C7" s="21"/>
      <c r="D7" s="21" t="s">
        <v>102</v>
      </c>
      <c r="E7" s="21"/>
      <c r="F7" s="27">
        <f>SUBTOTAL(9,F8:F20)</f>
        <v>149.803</v>
      </c>
      <c r="G7" s="27">
        <f>SUBTOTAL(9,G8:G20)</f>
        <v>107.693</v>
      </c>
      <c r="H7" s="27">
        <f>SUBTOTAL(9,H8:H20)</f>
        <v>42.11</v>
      </c>
      <c r="I7" s="27">
        <f>SUBTOTAL(9,I8:I20)</f>
        <v>0</v>
      </c>
      <c r="J7" s="21">
        <f>SUBTOTAL(9,J8:J20)</f>
        <v>2109112.85</v>
      </c>
      <c r="K7" s="21"/>
      <c r="L7" s="21">
        <f t="shared" ref="L7:T7" si="1">SUBTOTAL(9,L8:L20)</f>
        <v>342683.8</v>
      </c>
      <c r="M7" s="21">
        <f t="shared" si="1"/>
        <v>163214.11061491</v>
      </c>
      <c r="N7" s="27">
        <f t="shared" si="1"/>
        <v>8.43</v>
      </c>
      <c r="O7" s="27">
        <f t="shared" si="1"/>
        <v>19.09</v>
      </c>
      <c r="P7" s="27">
        <f t="shared" si="1"/>
        <v>0</v>
      </c>
      <c r="Q7" s="27">
        <f t="shared" si="1"/>
        <v>8.43</v>
      </c>
      <c r="R7" s="27">
        <f t="shared" si="1"/>
        <v>0</v>
      </c>
      <c r="S7" s="27">
        <f t="shared" si="1"/>
        <v>51.89</v>
      </c>
      <c r="T7" s="27">
        <f t="shared" si="1"/>
        <v>18.73</v>
      </c>
      <c r="U7" s="21"/>
      <c r="V7" s="21"/>
      <c r="W7" s="21"/>
      <c r="X7" s="39"/>
    </row>
    <row r="8" s="12" customFormat="1" ht="65.1" customHeight="1" spans="1:24">
      <c r="A8" s="22">
        <v>1</v>
      </c>
      <c r="B8" s="23" t="s">
        <v>103</v>
      </c>
      <c r="C8" s="23" t="s">
        <v>104</v>
      </c>
      <c r="D8" s="23" t="s">
        <v>105</v>
      </c>
      <c r="E8" s="23" t="s">
        <v>106</v>
      </c>
      <c r="F8" s="28">
        <f t="shared" ref="F8:F20" si="2">SUM(G8:I8)</f>
        <v>20.7</v>
      </c>
      <c r="G8" s="28">
        <v>20.7</v>
      </c>
      <c r="H8" s="28"/>
      <c r="I8" s="28"/>
      <c r="J8" s="31">
        <v>256078.11</v>
      </c>
      <c r="K8" s="31" t="s">
        <v>107</v>
      </c>
      <c r="L8" s="31">
        <v>32746</v>
      </c>
      <c r="M8" s="31">
        <v>23541.7005072464</v>
      </c>
      <c r="N8" s="28">
        <v>0</v>
      </c>
      <c r="O8" s="28">
        <v>0</v>
      </c>
      <c r="P8" s="28" t="s">
        <v>108</v>
      </c>
      <c r="Q8" s="28">
        <v>0</v>
      </c>
      <c r="R8" s="28">
        <v>0</v>
      </c>
      <c r="S8" s="28">
        <v>9.1</v>
      </c>
      <c r="T8" s="28">
        <v>0</v>
      </c>
      <c r="U8" s="22" t="s">
        <v>109</v>
      </c>
      <c r="V8" s="22" t="s">
        <v>110</v>
      </c>
      <c r="W8" s="23"/>
      <c r="X8" s="40"/>
    </row>
    <row r="9" s="13" customFormat="1" ht="65.1" customHeight="1" spans="1:24">
      <c r="A9" s="22">
        <v>2</v>
      </c>
      <c r="B9" s="23" t="s">
        <v>103</v>
      </c>
      <c r="C9" s="23" t="s">
        <v>111</v>
      </c>
      <c r="D9" s="23" t="s">
        <v>112</v>
      </c>
      <c r="E9" s="23" t="s">
        <v>106</v>
      </c>
      <c r="F9" s="28">
        <f t="shared" si="2"/>
        <v>10.4</v>
      </c>
      <c r="G9" s="28">
        <v>10.4</v>
      </c>
      <c r="H9" s="28"/>
      <c r="I9" s="28"/>
      <c r="J9" s="31">
        <v>368153</v>
      </c>
      <c r="K9" s="31" t="s">
        <v>113</v>
      </c>
      <c r="L9" s="31">
        <v>15000</v>
      </c>
      <c r="M9" s="31">
        <v>70000</v>
      </c>
      <c r="N9" s="28">
        <v>0</v>
      </c>
      <c r="O9" s="28">
        <v>0</v>
      </c>
      <c r="P9" s="28" t="s">
        <v>114</v>
      </c>
      <c r="Q9" s="28">
        <v>0</v>
      </c>
      <c r="R9" s="28">
        <v>0</v>
      </c>
      <c r="S9" s="28">
        <v>10.4</v>
      </c>
      <c r="T9" s="28">
        <v>0</v>
      </c>
      <c r="U9" s="22" t="s">
        <v>115</v>
      </c>
      <c r="V9" s="22" t="s">
        <v>116</v>
      </c>
      <c r="W9" s="23"/>
      <c r="X9" s="41"/>
    </row>
    <row r="10" s="13" customFormat="1" ht="65.1" customHeight="1" spans="1:24">
      <c r="A10" s="22">
        <v>3</v>
      </c>
      <c r="B10" s="23" t="s">
        <v>103</v>
      </c>
      <c r="C10" s="23" t="s">
        <v>117</v>
      </c>
      <c r="D10" s="23" t="s">
        <v>118</v>
      </c>
      <c r="E10" s="23" t="s">
        <v>106</v>
      </c>
      <c r="F10" s="28">
        <f t="shared" si="2"/>
        <v>5.383</v>
      </c>
      <c r="G10" s="28">
        <v>5.383</v>
      </c>
      <c r="H10" s="28"/>
      <c r="I10" s="28"/>
      <c r="J10" s="31">
        <v>89478</v>
      </c>
      <c r="K10" s="32" t="s">
        <v>119</v>
      </c>
      <c r="L10" s="31">
        <v>15000</v>
      </c>
      <c r="M10" s="31">
        <v>15000</v>
      </c>
      <c r="N10" s="28">
        <v>0</v>
      </c>
      <c r="O10" s="28">
        <v>5.38</v>
      </c>
      <c r="P10" s="28" t="s">
        <v>120</v>
      </c>
      <c r="Q10" s="28">
        <v>0</v>
      </c>
      <c r="R10" s="28">
        <v>0</v>
      </c>
      <c r="S10" s="28">
        <v>5.38</v>
      </c>
      <c r="T10" s="28">
        <v>0</v>
      </c>
      <c r="U10" s="22" t="s">
        <v>121</v>
      </c>
      <c r="V10" s="22" t="s">
        <v>122</v>
      </c>
      <c r="W10" s="23"/>
      <c r="X10" s="41"/>
    </row>
    <row r="11" s="13" customFormat="1" ht="65.1" customHeight="1" spans="1:24">
      <c r="A11" s="22">
        <v>4</v>
      </c>
      <c r="B11" s="23" t="s">
        <v>103</v>
      </c>
      <c r="C11" s="23" t="s">
        <v>123</v>
      </c>
      <c r="D11" s="23" t="s">
        <v>124</v>
      </c>
      <c r="E11" s="23" t="s">
        <v>106</v>
      </c>
      <c r="F11" s="28">
        <f t="shared" si="2"/>
        <v>13.63</v>
      </c>
      <c r="G11" s="28">
        <v>13.63</v>
      </c>
      <c r="H11" s="28"/>
      <c r="I11" s="28"/>
      <c r="J11" s="31">
        <v>27600</v>
      </c>
      <c r="K11" s="31" t="s">
        <v>125</v>
      </c>
      <c r="L11" s="31">
        <v>143.8</v>
      </c>
      <c r="M11" s="31">
        <v>1000</v>
      </c>
      <c r="N11" s="28">
        <v>0</v>
      </c>
      <c r="O11" s="28">
        <v>0</v>
      </c>
      <c r="P11" s="28" t="s">
        <v>126</v>
      </c>
      <c r="Q11" s="28">
        <v>0</v>
      </c>
      <c r="R11" s="28">
        <v>0</v>
      </c>
      <c r="S11" s="28">
        <v>0</v>
      </c>
      <c r="T11" s="28">
        <v>13.63</v>
      </c>
      <c r="U11" s="22">
        <v>0</v>
      </c>
      <c r="V11" s="22">
        <v>0</v>
      </c>
      <c r="W11" s="23"/>
      <c r="X11" s="41"/>
    </row>
    <row r="12" s="13" customFormat="1" ht="65.1" customHeight="1" spans="1:24">
      <c r="A12" s="22">
        <v>5</v>
      </c>
      <c r="B12" s="23" t="s">
        <v>103</v>
      </c>
      <c r="C12" s="23" t="s">
        <v>127</v>
      </c>
      <c r="D12" s="23" t="s">
        <v>128</v>
      </c>
      <c r="E12" s="23" t="s">
        <v>106</v>
      </c>
      <c r="F12" s="28">
        <f t="shared" si="2"/>
        <v>4.8</v>
      </c>
      <c r="G12" s="28">
        <v>4.8</v>
      </c>
      <c r="H12" s="28"/>
      <c r="I12" s="28"/>
      <c r="J12" s="31">
        <v>27780</v>
      </c>
      <c r="K12" s="31" t="s">
        <v>129</v>
      </c>
      <c r="L12" s="31">
        <v>0</v>
      </c>
      <c r="M12" s="31">
        <v>10000</v>
      </c>
      <c r="N12" s="28">
        <v>0</v>
      </c>
      <c r="O12" s="28">
        <v>4.8</v>
      </c>
      <c r="P12" s="28" t="s">
        <v>130</v>
      </c>
      <c r="Q12" s="28">
        <v>0</v>
      </c>
      <c r="R12" s="28">
        <v>0</v>
      </c>
      <c r="S12" s="28">
        <v>4.8</v>
      </c>
      <c r="T12" s="28">
        <v>0</v>
      </c>
      <c r="U12" s="22" t="s">
        <v>131</v>
      </c>
      <c r="V12" s="22" t="s">
        <v>132</v>
      </c>
      <c r="W12" s="23"/>
      <c r="X12" s="41"/>
    </row>
    <row r="13" s="13" customFormat="1" ht="65.1" customHeight="1" spans="1:24">
      <c r="A13" s="22">
        <v>6</v>
      </c>
      <c r="B13" s="23" t="s">
        <v>103</v>
      </c>
      <c r="C13" s="23" t="s">
        <v>133</v>
      </c>
      <c r="D13" s="23" t="s">
        <v>134</v>
      </c>
      <c r="E13" s="23" t="s">
        <v>106</v>
      </c>
      <c r="F13" s="28">
        <f t="shared" si="2"/>
        <v>14.4</v>
      </c>
      <c r="G13" s="28">
        <v>14.4</v>
      </c>
      <c r="H13" s="28"/>
      <c r="I13" s="28"/>
      <c r="J13" s="31">
        <v>500132</v>
      </c>
      <c r="K13" s="31" t="s">
        <v>135</v>
      </c>
      <c r="L13" s="31">
        <v>0</v>
      </c>
      <c r="M13" s="31">
        <v>15000</v>
      </c>
      <c r="N13" s="28">
        <v>0</v>
      </c>
      <c r="O13" s="28">
        <v>0</v>
      </c>
      <c r="P13" s="28" t="s">
        <v>136</v>
      </c>
      <c r="Q13" s="28">
        <v>0</v>
      </c>
      <c r="R13" s="28">
        <v>0</v>
      </c>
      <c r="S13" s="28">
        <v>0</v>
      </c>
      <c r="T13" s="28">
        <v>4.6</v>
      </c>
      <c r="U13" s="22" t="s">
        <v>137</v>
      </c>
      <c r="V13" s="22" t="s">
        <v>138</v>
      </c>
      <c r="W13" s="23"/>
      <c r="X13" s="41"/>
    </row>
    <row r="14" s="13" customFormat="1" ht="65.1" customHeight="1" spans="1:24">
      <c r="A14" s="22">
        <v>7</v>
      </c>
      <c r="B14" s="23" t="s">
        <v>103</v>
      </c>
      <c r="C14" s="23" t="s">
        <v>111</v>
      </c>
      <c r="D14" s="23" t="s">
        <v>139</v>
      </c>
      <c r="E14" s="23" t="s">
        <v>106</v>
      </c>
      <c r="F14" s="28">
        <f t="shared" si="2"/>
        <v>22.96</v>
      </c>
      <c r="G14" s="28">
        <v>22.96</v>
      </c>
      <c r="H14" s="28"/>
      <c r="I14" s="28"/>
      <c r="J14" s="31">
        <v>366599.69</v>
      </c>
      <c r="K14" s="31" t="s">
        <v>140</v>
      </c>
      <c r="L14" s="31"/>
      <c r="M14" s="31">
        <v>2395.03281794425</v>
      </c>
      <c r="N14" s="28">
        <v>0</v>
      </c>
      <c r="O14" s="28">
        <v>0</v>
      </c>
      <c r="P14" s="28" t="s">
        <v>141</v>
      </c>
      <c r="Q14" s="28">
        <v>0</v>
      </c>
      <c r="R14" s="28">
        <v>0</v>
      </c>
      <c r="S14" s="28">
        <v>0</v>
      </c>
      <c r="T14" s="28">
        <v>0.5</v>
      </c>
      <c r="U14" s="22" t="s">
        <v>142</v>
      </c>
      <c r="V14" s="22">
        <v>0</v>
      </c>
      <c r="W14" s="23"/>
      <c r="X14" s="41"/>
    </row>
    <row r="15" s="13" customFormat="1" ht="65.1" customHeight="1" spans="1:24">
      <c r="A15" s="22">
        <v>8</v>
      </c>
      <c r="B15" s="23" t="s">
        <v>103</v>
      </c>
      <c r="C15" s="23" t="s">
        <v>127</v>
      </c>
      <c r="D15" s="23" t="s">
        <v>143</v>
      </c>
      <c r="E15" s="23" t="s">
        <v>144</v>
      </c>
      <c r="F15" s="28">
        <f t="shared" si="2"/>
        <v>9.54</v>
      </c>
      <c r="G15" s="28">
        <v>9.54</v>
      </c>
      <c r="H15" s="28"/>
      <c r="I15" s="28"/>
      <c r="J15" s="31">
        <v>41817</v>
      </c>
      <c r="K15" s="31" t="s">
        <v>145</v>
      </c>
      <c r="L15" s="31">
        <v>28500</v>
      </c>
      <c r="M15" s="31">
        <v>10000</v>
      </c>
      <c r="N15" s="28">
        <v>0</v>
      </c>
      <c r="O15" s="28">
        <v>0</v>
      </c>
      <c r="P15" s="28" t="s">
        <v>146</v>
      </c>
      <c r="Q15" s="28">
        <v>0</v>
      </c>
      <c r="R15" s="28">
        <v>0</v>
      </c>
      <c r="S15" s="28">
        <v>3.3</v>
      </c>
      <c r="T15" s="28">
        <v>0</v>
      </c>
      <c r="U15" s="22" t="s">
        <v>147</v>
      </c>
      <c r="V15" s="22" t="s">
        <v>148</v>
      </c>
      <c r="W15" s="23"/>
      <c r="X15" s="41" t="s">
        <v>149</v>
      </c>
    </row>
    <row r="16" s="13" customFormat="1" ht="65.1" customHeight="1" spans="1:24">
      <c r="A16" s="22">
        <v>9</v>
      </c>
      <c r="B16" s="23" t="s">
        <v>103</v>
      </c>
      <c r="C16" s="23" t="s">
        <v>123</v>
      </c>
      <c r="D16" s="23" t="s">
        <v>150</v>
      </c>
      <c r="E16" s="23" t="s">
        <v>144</v>
      </c>
      <c r="F16" s="28">
        <f t="shared" si="2"/>
        <v>8.23</v>
      </c>
      <c r="G16" s="28"/>
      <c r="H16" s="28">
        <v>8.23</v>
      </c>
      <c r="I16" s="28"/>
      <c r="J16" s="31">
        <v>8724.86</v>
      </c>
      <c r="K16" s="31" t="s">
        <v>151</v>
      </c>
      <c r="L16" s="31">
        <v>1235</v>
      </c>
      <c r="M16" s="31">
        <v>7489.86</v>
      </c>
      <c r="N16" s="28">
        <v>8.23</v>
      </c>
      <c r="O16" s="28">
        <v>0</v>
      </c>
      <c r="P16" s="28" t="s">
        <v>152</v>
      </c>
      <c r="Q16" s="28">
        <v>8.23</v>
      </c>
      <c r="R16" s="28">
        <v>0</v>
      </c>
      <c r="S16" s="28">
        <v>0</v>
      </c>
      <c r="T16" s="28">
        <v>0</v>
      </c>
      <c r="U16" s="22" t="s">
        <v>153</v>
      </c>
      <c r="V16" s="22" t="s">
        <v>154</v>
      </c>
      <c r="W16" s="23"/>
      <c r="X16" s="41"/>
    </row>
    <row r="17" s="13" customFormat="1" ht="65.1" customHeight="1" spans="1:24">
      <c r="A17" s="22">
        <v>10</v>
      </c>
      <c r="B17" s="23" t="s">
        <v>103</v>
      </c>
      <c r="C17" s="23" t="s">
        <v>123</v>
      </c>
      <c r="D17" s="23" t="s">
        <v>155</v>
      </c>
      <c r="E17" s="23" t="s">
        <v>144</v>
      </c>
      <c r="F17" s="28">
        <f t="shared" si="2"/>
        <v>26.75</v>
      </c>
      <c r="G17" s="28"/>
      <c r="H17" s="28">
        <v>26.75</v>
      </c>
      <c r="I17" s="28"/>
      <c r="J17" s="31">
        <v>28857.19</v>
      </c>
      <c r="K17" s="31" t="s">
        <v>156</v>
      </c>
      <c r="L17" s="31">
        <v>859</v>
      </c>
      <c r="M17" s="31">
        <v>4534.86728971963</v>
      </c>
      <c r="N17" s="28">
        <v>0</v>
      </c>
      <c r="O17" s="28">
        <v>0</v>
      </c>
      <c r="P17" s="28" t="s">
        <v>157</v>
      </c>
      <c r="Q17" s="28">
        <v>0</v>
      </c>
      <c r="R17" s="28">
        <v>0</v>
      </c>
      <c r="S17" s="28">
        <v>10</v>
      </c>
      <c r="T17" s="28">
        <v>0</v>
      </c>
      <c r="U17" s="22" t="s">
        <v>158</v>
      </c>
      <c r="V17" s="22" t="s">
        <v>159</v>
      </c>
      <c r="W17" s="23"/>
      <c r="X17" s="41"/>
    </row>
    <row r="18" s="13" customFormat="1" ht="65.1" customHeight="1" spans="1:24">
      <c r="A18" s="22">
        <v>11</v>
      </c>
      <c r="B18" s="23" t="s">
        <v>103</v>
      </c>
      <c r="C18" s="23" t="s">
        <v>160</v>
      </c>
      <c r="D18" s="23" t="s">
        <v>161</v>
      </c>
      <c r="E18" s="23" t="s">
        <v>144</v>
      </c>
      <c r="F18" s="28">
        <f t="shared" si="2"/>
        <v>4.1</v>
      </c>
      <c r="G18" s="28">
        <v>4.1</v>
      </c>
      <c r="H18" s="28"/>
      <c r="I18" s="28"/>
      <c r="J18" s="31">
        <v>368153</v>
      </c>
      <c r="K18" s="31" t="s">
        <v>162</v>
      </c>
      <c r="L18" s="31">
        <v>247500</v>
      </c>
      <c r="M18" s="31">
        <v>2252.64999999999</v>
      </c>
      <c r="N18" s="28">
        <v>0.2</v>
      </c>
      <c r="O18" s="28">
        <v>0</v>
      </c>
      <c r="P18" s="28" t="s">
        <v>163</v>
      </c>
      <c r="Q18" s="28">
        <v>0.2</v>
      </c>
      <c r="R18" s="28">
        <v>0</v>
      </c>
      <c r="S18" s="28">
        <v>0</v>
      </c>
      <c r="T18" s="28">
        <v>0</v>
      </c>
      <c r="U18" s="22" t="s">
        <v>164</v>
      </c>
      <c r="V18" s="22" t="s">
        <v>165</v>
      </c>
      <c r="W18" s="23"/>
      <c r="X18" s="41"/>
    </row>
    <row r="19" s="13" customFormat="1" ht="65.1" customHeight="1" spans="1:24">
      <c r="A19" s="22">
        <v>12</v>
      </c>
      <c r="B19" s="23" t="s">
        <v>103</v>
      </c>
      <c r="C19" s="23" t="s">
        <v>123</v>
      </c>
      <c r="D19" s="23" t="s">
        <v>166</v>
      </c>
      <c r="E19" s="23" t="s">
        <v>167</v>
      </c>
      <c r="F19" s="28">
        <f t="shared" si="2"/>
        <v>7.13</v>
      </c>
      <c r="G19" s="28"/>
      <c r="H19" s="28">
        <v>7.13</v>
      </c>
      <c r="I19" s="28"/>
      <c r="J19" s="31">
        <v>6659</v>
      </c>
      <c r="K19" s="31" t="s">
        <v>168</v>
      </c>
      <c r="L19" s="31">
        <v>0</v>
      </c>
      <c r="M19" s="31">
        <v>1000</v>
      </c>
      <c r="N19" s="28">
        <v>0</v>
      </c>
      <c r="O19" s="28">
        <v>7.13</v>
      </c>
      <c r="P19" s="28" t="s">
        <v>169</v>
      </c>
      <c r="Q19" s="28">
        <v>0</v>
      </c>
      <c r="R19" s="28">
        <v>0</v>
      </c>
      <c r="S19" s="28">
        <v>7.13</v>
      </c>
      <c r="T19" s="28">
        <v>0</v>
      </c>
      <c r="U19" s="22" t="s">
        <v>170</v>
      </c>
      <c r="V19" s="22" t="s">
        <v>171</v>
      </c>
      <c r="W19" s="23"/>
      <c r="X19" s="41"/>
    </row>
    <row r="20" s="13" customFormat="1" ht="65.1" customHeight="1" spans="1:24">
      <c r="A20" s="22">
        <v>13</v>
      </c>
      <c r="B20" s="23" t="s">
        <v>103</v>
      </c>
      <c r="C20" s="23" t="s">
        <v>117</v>
      </c>
      <c r="D20" s="23" t="s">
        <v>172</v>
      </c>
      <c r="E20" s="23" t="s">
        <v>167</v>
      </c>
      <c r="F20" s="28">
        <f t="shared" si="2"/>
        <v>1.78</v>
      </c>
      <c r="G20" s="28">
        <v>1.78</v>
      </c>
      <c r="H20" s="28"/>
      <c r="I20" s="28"/>
      <c r="J20" s="31">
        <v>19081</v>
      </c>
      <c r="K20" s="32" t="s">
        <v>173</v>
      </c>
      <c r="L20" s="31">
        <v>1700</v>
      </c>
      <c r="M20" s="31">
        <v>1000</v>
      </c>
      <c r="N20" s="28">
        <v>0</v>
      </c>
      <c r="O20" s="28">
        <v>1.78</v>
      </c>
      <c r="P20" s="28" t="s">
        <v>174</v>
      </c>
      <c r="Q20" s="28">
        <v>0</v>
      </c>
      <c r="R20" s="28">
        <v>0</v>
      </c>
      <c r="S20" s="28">
        <v>1.78</v>
      </c>
      <c r="T20" s="28">
        <v>0</v>
      </c>
      <c r="U20" s="22" t="s">
        <v>175</v>
      </c>
      <c r="V20" s="22" t="s">
        <v>176</v>
      </c>
      <c r="W20" s="23"/>
      <c r="X20" s="41"/>
    </row>
    <row r="21" s="11" customFormat="1" ht="65.1" customHeight="1" spans="1:24">
      <c r="A21" s="21"/>
      <c r="B21" s="21"/>
      <c r="C21" s="21"/>
      <c r="D21" s="21" t="s">
        <v>177</v>
      </c>
      <c r="E21" s="21"/>
      <c r="F21" s="27">
        <f>SUBTOTAL(9,F22:F25)</f>
        <v>69.561</v>
      </c>
      <c r="G21" s="27">
        <f>SUBTOTAL(9,G22:G25)</f>
        <v>0</v>
      </c>
      <c r="H21" s="27">
        <f>SUBTOTAL(9,H22:H25)</f>
        <v>69.561</v>
      </c>
      <c r="I21" s="27">
        <f>SUBTOTAL(9,I22:I25)</f>
        <v>0</v>
      </c>
      <c r="J21" s="21">
        <f>SUBTOTAL(9,J22:J25)</f>
        <v>55410</v>
      </c>
      <c r="K21" s="21"/>
      <c r="L21" s="21">
        <f t="shared" ref="L21:T21" si="3">SUBTOTAL(9,L22:L25)</f>
        <v>50012</v>
      </c>
      <c r="M21" s="21">
        <f t="shared" si="3"/>
        <v>0</v>
      </c>
      <c r="N21" s="27">
        <f t="shared" si="3"/>
        <v>17.819</v>
      </c>
      <c r="O21" s="27">
        <f t="shared" si="3"/>
        <v>0</v>
      </c>
      <c r="P21" s="27">
        <f t="shared" si="3"/>
        <v>0</v>
      </c>
      <c r="Q21" s="27">
        <f t="shared" si="3"/>
        <v>17.819</v>
      </c>
      <c r="R21" s="27">
        <f t="shared" si="3"/>
        <v>0</v>
      </c>
      <c r="S21" s="27">
        <f t="shared" si="3"/>
        <v>35.745</v>
      </c>
      <c r="T21" s="27">
        <f t="shared" si="3"/>
        <v>0</v>
      </c>
      <c r="U21" s="22">
        <v>0</v>
      </c>
      <c r="V21" s="22">
        <v>0</v>
      </c>
      <c r="W21" s="21"/>
      <c r="X21" s="39"/>
    </row>
    <row r="22" s="13" customFormat="1" ht="65.1" customHeight="1" spans="1:24">
      <c r="A22" s="22">
        <v>1</v>
      </c>
      <c r="B22" s="23" t="s">
        <v>178</v>
      </c>
      <c r="C22" s="23" t="s">
        <v>179</v>
      </c>
      <c r="D22" s="23" t="s">
        <v>180</v>
      </c>
      <c r="E22" s="23" t="s">
        <v>144</v>
      </c>
      <c r="F22" s="28">
        <f>SUM(G22:I22)</f>
        <v>15.678</v>
      </c>
      <c r="G22" s="28"/>
      <c r="H22" s="28">
        <v>15.678</v>
      </c>
      <c r="I22" s="28"/>
      <c r="J22" s="31">
        <v>14688</v>
      </c>
      <c r="K22" s="31" t="s">
        <v>181</v>
      </c>
      <c r="L22" s="31">
        <v>13470</v>
      </c>
      <c r="M22" s="31">
        <v>0</v>
      </c>
      <c r="N22" s="28">
        <v>0</v>
      </c>
      <c r="O22" s="28">
        <v>0</v>
      </c>
      <c r="P22" s="28" t="s">
        <v>182</v>
      </c>
      <c r="Q22" s="28">
        <v>0</v>
      </c>
      <c r="R22" s="28">
        <v>0</v>
      </c>
      <c r="S22" s="28">
        <v>15.678</v>
      </c>
      <c r="T22" s="28">
        <v>0</v>
      </c>
      <c r="U22" s="22" t="s">
        <v>183</v>
      </c>
      <c r="V22" s="22" t="s">
        <v>184</v>
      </c>
      <c r="W22" s="23"/>
      <c r="X22" s="41"/>
    </row>
    <row r="23" s="13" customFormat="1" ht="65.1" customHeight="1" spans="1:24">
      <c r="A23" s="22">
        <v>2</v>
      </c>
      <c r="B23" s="23" t="s">
        <v>178</v>
      </c>
      <c r="C23" s="23" t="s">
        <v>185</v>
      </c>
      <c r="D23" s="23" t="s">
        <v>186</v>
      </c>
      <c r="E23" s="23" t="s">
        <v>144</v>
      </c>
      <c r="F23" s="28">
        <f>SUM(G23:I23)</f>
        <v>27.819</v>
      </c>
      <c r="G23" s="28"/>
      <c r="H23" s="28">
        <v>27.819</v>
      </c>
      <c r="I23" s="28"/>
      <c r="J23" s="31">
        <v>19977</v>
      </c>
      <c r="K23" s="31" t="s">
        <v>187</v>
      </c>
      <c r="L23" s="31">
        <v>17977</v>
      </c>
      <c r="M23" s="31">
        <v>0</v>
      </c>
      <c r="N23" s="28">
        <v>17.819</v>
      </c>
      <c r="O23" s="28">
        <v>0</v>
      </c>
      <c r="P23" s="28" t="s">
        <v>188</v>
      </c>
      <c r="Q23" s="28">
        <v>17.819</v>
      </c>
      <c r="R23" s="28">
        <v>0</v>
      </c>
      <c r="S23" s="28">
        <v>0</v>
      </c>
      <c r="T23" s="28">
        <v>0</v>
      </c>
      <c r="U23" s="22" t="s">
        <v>189</v>
      </c>
      <c r="V23" s="22" t="s">
        <v>190</v>
      </c>
      <c r="W23" s="23"/>
      <c r="X23" s="41"/>
    </row>
    <row r="24" s="13" customFormat="1" ht="65.1" customHeight="1" spans="1:24">
      <c r="A24" s="22">
        <v>3</v>
      </c>
      <c r="B24" s="23" t="s">
        <v>178</v>
      </c>
      <c r="C24" s="23" t="s">
        <v>191</v>
      </c>
      <c r="D24" s="23" t="s">
        <v>192</v>
      </c>
      <c r="E24" s="23" t="s">
        <v>144</v>
      </c>
      <c r="F24" s="28">
        <f>SUM(G24:I24)</f>
        <v>10.717</v>
      </c>
      <c r="G24" s="28"/>
      <c r="H24" s="28">
        <v>10.717</v>
      </c>
      <c r="I24" s="28"/>
      <c r="J24" s="31">
        <v>8657</v>
      </c>
      <c r="K24" s="31" t="s">
        <v>193</v>
      </c>
      <c r="L24" s="31">
        <v>7065</v>
      </c>
      <c r="M24" s="31">
        <v>0</v>
      </c>
      <c r="N24" s="28">
        <v>0</v>
      </c>
      <c r="O24" s="28">
        <v>0</v>
      </c>
      <c r="P24" s="28" t="s">
        <v>194</v>
      </c>
      <c r="Q24" s="28">
        <v>0</v>
      </c>
      <c r="R24" s="28">
        <v>0</v>
      </c>
      <c r="S24" s="28">
        <v>10.72</v>
      </c>
      <c r="T24" s="28">
        <v>0</v>
      </c>
      <c r="U24" s="22" t="s">
        <v>195</v>
      </c>
      <c r="V24" s="22" t="s">
        <v>196</v>
      </c>
      <c r="W24" s="23"/>
      <c r="X24" s="41"/>
    </row>
    <row r="25" s="13" customFormat="1" ht="65.1" customHeight="1" spans="1:24">
      <c r="A25" s="22">
        <v>4</v>
      </c>
      <c r="B25" s="23" t="s">
        <v>178</v>
      </c>
      <c r="C25" s="23" t="s">
        <v>197</v>
      </c>
      <c r="D25" s="23" t="s">
        <v>198</v>
      </c>
      <c r="E25" s="23" t="s">
        <v>144</v>
      </c>
      <c r="F25" s="28">
        <f>SUM(G25:I25)</f>
        <v>15.347</v>
      </c>
      <c r="G25" s="28"/>
      <c r="H25" s="28">
        <v>15.347</v>
      </c>
      <c r="I25" s="28"/>
      <c r="J25" s="31">
        <v>12088</v>
      </c>
      <c r="K25" s="31" t="s">
        <v>199</v>
      </c>
      <c r="L25" s="31">
        <v>11500</v>
      </c>
      <c r="M25" s="31">
        <v>0</v>
      </c>
      <c r="N25" s="28">
        <v>0</v>
      </c>
      <c r="O25" s="28">
        <v>0</v>
      </c>
      <c r="P25" s="28" t="s">
        <v>200</v>
      </c>
      <c r="Q25" s="28">
        <v>0</v>
      </c>
      <c r="R25" s="28">
        <v>0</v>
      </c>
      <c r="S25" s="28">
        <v>9.347</v>
      </c>
      <c r="T25" s="28">
        <v>0</v>
      </c>
      <c r="U25" s="22" t="s">
        <v>201</v>
      </c>
      <c r="V25" s="22" t="s">
        <v>202</v>
      </c>
      <c r="W25" s="23"/>
      <c r="X25" s="41"/>
    </row>
    <row r="26" s="11" customFormat="1" ht="69" customHeight="1" spans="1:24">
      <c r="A26" s="21"/>
      <c r="B26" s="21"/>
      <c r="C26" s="21"/>
      <c r="D26" s="21" t="s">
        <v>203</v>
      </c>
      <c r="E26" s="21"/>
      <c r="F26" s="27">
        <f>SUBTOTAL(9,F27:F33)</f>
        <v>107.83</v>
      </c>
      <c r="G26" s="27">
        <f>SUBTOTAL(9,G27:G33)</f>
        <v>72.3</v>
      </c>
      <c r="H26" s="27">
        <f>SUBTOTAL(9,H27:H33)</f>
        <v>29.03</v>
      </c>
      <c r="I26" s="27">
        <f>SUBTOTAL(9,I27:I33)</f>
        <v>6.5</v>
      </c>
      <c r="J26" s="21">
        <f>SUBTOTAL(9,J27:J33)</f>
        <v>508487.26</v>
      </c>
      <c r="K26" s="21"/>
      <c r="L26" s="21">
        <f t="shared" ref="L26:T26" si="4">SUBTOTAL(9,L27:L33)</f>
        <v>321000.14</v>
      </c>
      <c r="M26" s="21">
        <f t="shared" si="4"/>
        <v>25950.9071402146</v>
      </c>
      <c r="N26" s="27">
        <f t="shared" si="4"/>
        <v>16.3</v>
      </c>
      <c r="O26" s="27">
        <f t="shared" si="4"/>
        <v>2</v>
      </c>
      <c r="P26" s="27">
        <f t="shared" si="4"/>
        <v>0</v>
      </c>
      <c r="Q26" s="27">
        <f t="shared" si="4"/>
        <v>16.3</v>
      </c>
      <c r="R26" s="27">
        <f t="shared" si="4"/>
        <v>0</v>
      </c>
      <c r="S26" s="27">
        <f t="shared" si="4"/>
        <v>16.7</v>
      </c>
      <c r="T26" s="27">
        <f t="shared" si="4"/>
        <v>5</v>
      </c>
      <c r="U26" s="22">
        <v>0</v>
      </c>
      <c r="V26" s="22">
        <v>0</v>
      </c>
      <c r="W26" s="21"/>
      <c r="X26" s="39"/>
    </row>
    <row r="27" s="13" customFormat="1" ht="167.1" customHeight="1" spans="1:24">
      <c r="A27" s="22">
        <v>1</v>
      </c>
      <c r="B27" s="23" t="s">
        <v>204</v>
      </c>
      <c r="C27" s="23" t="s">
        <v>205</v>
      </c>
      <c r="D27" s="23" t="s">
        <v>206</v>
      </c>
      <c r="E27" s="23" t="s">
        <v>106</v>
      </c>
      <c r="F27" s="28">
        <f t="shared" ref="F27:F33" si="5">SUM(G27:I27)</f>
        <v>51.1</v>
      </c>
      <c r="G27" s="28">
        <v>51.1</v>
      </c>
      <c r="H27" s="28"/>
      <c r="I27" s="28"/>
      <c r="J27" s="31">
        <v>331171</v>
      </c>
      <c r="K27" s="31" t="s">
        <v>207</v>
      </c>
      <c r="L27" s="31">
        <v>218519.7</v>
      </c>
      <c r="M27" s="31">
        <v>20000</v>
      </c>
      <c r="N27" s="28">
        <v>0</v>
      </c>
      <c r="O27" s="28">
        <v>0</v>
      </c>
      <c r="P27" s="28" t="s">
        <v>208</v>
      </c>
      <c r="Q27" s="28">
        <v>0</v>
      </c>
      <c r="R27" s="28">
        <v>0</v>
      </c>
      <c r="S27" s="28">
        <v>6</v>
      </c>
      <c r="T27" s="28">
        <v>0</v>
      </c>
      <c r="U27" s="22" t="s">
        <v>209</v>
      </c>
      <c r="V27" s="22" t="s">
        <v>210</v>
      </c>
      <c r="W27" s="23"/>
      <c r="X27" s="41" t="s">
        <v>211</v>
      </c>
    </row>
    <row r="28" s="13" customFormat="1" ht="65.1" customHeight="1" spans="1:24">
      <c r="A28" s="22">
        <v>2</v>
      </c>
      <c r="B28" s="23" t="s">
        <v>204</v>
      </c>
      <c r="C28" s="23" t="s">
        <v>212</v>
      </c>
      <c r="D28" s="23" t="s">
        <v>213</v>
      </c>
      <c r="E28" s="23" t="s">
        <v>106</v>
      </c>
      <c r="F28" s="28">
        <f t="shared" si="5"/>
        <v>27.03</v>
      </c>
      <c r="G28" s="28"/>
      <c r="H28" s="28">
        <v>27.03</v>
      </c>
      <c r="I28" s="28"/>
      <c r="J28" s="31">
        <v>39064</v>
      </c>
      <c r="K28" s="31" t="s">
        <v>214</v>
      </c>
      <c r="L28" s="31">
        <v>21430.74</v>
      </c>
      <c r="M28" s="31">
        <v>600.907140214578</v>
      </c>
      <c r="N28" s="28">
        <v>16.3</v>
      </c>
      <c r="O28" s="28">
        <v>0</v>
      </c>
      <c r="P28" s="28" t="s">
        <v>215</v>
      </c>
      <c r="Q28" s="28">
        <v>16.3</v>
      </c>
      <c r="R28" s="28">
        <v>0</v>
      </c>
      <c r="S28" s="28">
        <v>0</v>
      </c>
      <c r="T28" s="28">
        <v>0</v>
      </c>
      <c r="U28" s="22" t="s">
        <v>216</v>
      </c>
      <c r="V28" s="22" t="s">
        <v>217</v>
      </c>
      <c r="W28" s="23"/>
      <c r="X28" s="41"/>
    </row>
    <row r="29" s="13" customFormat="1" ht="78.95" customHeight="1" spans="1:24">
      <c r="A29" s="22">
        <v>3</v>
      </c>
      <c r="B29" s="23" t="s">
        <v>204</v>
      </c>
      <c r="C29" s="23" t="s">
        <v>218</v>
      </c>
      <c r="D29" s="23" t="s">
        <v>219</v>
      </c>
      <c r="E29" s="23" t="s">
        <v>106</v>
      </c>
      <c r="F29" s="28">
        <f t="shared" si="5"/>
        <v>18.2</v>
      </c>
      <c r="G29" s="28">
        <v>18.2</v>
      </c>
      <c r="H29" s="28"/>
      <c r="I29" s="28"/>
      <c r="J29" s="31">
        <v>98757.26</v>
      </c>
      <c r="K29" s="31" t="s">
        <v>220</v>
      </c>
      <c r="L29" s="31">
        <v>78454.7</v>
      </c>
      <c r="M29" s="31">
        <v>2600</v>
      </c>
      <c r="N29" s="28">
        <v>0</v>
      </c>
      <c r="O29" s="28">
        <v>0</v>
      </c>
      <c r="P29" s="28" t="s">
        <v>221</v>
      </c>
      <c r="Q29" s="28">
        <v>0</v>
      </c>
      <c r="R29" s="28">
        <v>0</v>
      </c>
      <c r="S29" s="28">
        <v>4.2</v>
      </c>
      <c r="T29" s="28">
        <v>0</v>
      </c>
      <c r="U29" s="22" t="s">
        <v>222</v>
      </c>
      <c r="V29" s="22" t="s">
        <v>223</v>
      </c>
      <c r="W29" s="23"/>
      <c r="X29" s="41"/>
    </row>
    <row r="30" s="13" customFormat="1" ht="74.1" customHeight="1" spans="1:24">
      <c r="A30" s="22">
        <v>4</v>
      </c>
      <c r="B30" s="23" t="s">
        <v>204</v>
      </c>
      <c r="C30" s="23" t="s">
        <v>224</v>
      </c>
      <c r="D30" s="23" t="s">
        <v>225</v>
      </c>
      <c r="E30" s="23" t="s">
        <v>167</v>
      </c>
      <c r="F30" s="28">
        <f t="shared" si="5"/>
        <v>6.5</v>
      </c>
      <c r="G30" s="28"/>
      <c r="H30" s="28"/>
      <c r="I30" s="28">
        <v>6.5</v>
      </c>
      <c r="J30" s="31">
        <v>8000</v>
      </c>
      <c r="K30" s="31" t="s">
        <v>226</v>
      </c>
      <c r="L30" s="31">
        <v>318</v>
      </c>
      <c r="M30" s="31">
        <v>2000</v>
      </c>
      <c r="N30" s="28">
        <v>0</v>
      </c>
      <c r="O30" s="28">
        <v>0</v>
      </c>
      <c r="P30" s="28" t="s">
        <v>227</v>
      </c>
      <c r="Q30" s="28">
        <v>0</v>
      </c>
      <c r="R30" s="28">
        <v>0</v>
      </c>
      <c r="S30" s="28">
        <v>6.5</v>
      </c>
      <c r="T30" s="28">
        <v>0</v>
      </c>
      <c r="U30" s="22" t="s">
        <v>228</v>
      </c>
      <c r="V30" s="22" t="s">
        <v>229</v>
      </c>
      <c r="W30" s="23"/>
      <c r="X30" s="41"/>
    </row>
    <row r="31" s="13" customFormat="1" ht="65.1" customHeight="1" spans="1:24">
      <c r="A31" s="22">
        <v>5</v>
      </c>
      <c r="B31" s="23" t="s">
        <v>204</v>
      </c>
      <c r="C31" s="23" t="s">
        <v>224</v>
      </c>
      <c r="D31" s="23" t="s">
        <v>230</v>
      </c>
      <c r="E31" s="23" t="s">
        <v>167</v>
      </c>
      <c r="F31" s="28">
        <f t="shared" si="5"/>
        <v>1.6</v>
      </c>
      <c r="G31" s="28"/>
      <c r="H31" s="28">
        <v>1.6</v>
      </c>
      <c r="I31" s="28"/>
      <c r="J31" s="31">
        <v>8000</v>
      </c>
      <c r="K31" s="31" t="s">
        <v>231</v>
      </c>
      <c r="L31" s="31"/>
      <c r="M31" s="31">
        <v>0</v>
      </c>
      <c r="N31" s="28">
        <v>0</v>
      </c>
      <c r="O31" s="28">
        <v>1.6</v>
      </c>
      <c r="P31" s="28" t="s">
        <v>232</v>
      </c>
      <c r="Q31" s="28">
        <v>0</v>
      </c>
      <c r="R31" s="28">
        <v>0</v>
      </c>
      <c r="S31" s="28">
        <v>0</v>
      </c>
      <c r="T31" s="28">
        <v>1.6</v>
      </c>
      <c r="U31" s="22" t="s">
        <v>233</v>
      </c>
      <c r="V31" s="22">
        <v>0</v>
      </c>
      <c r="W31" s="23"/>
      <c r="X31" s="41"/>
    </row>
    <row r="32" s="13" customFormat="1" ht="65.1" customHeight="1" spans="1:24">
      <c r="A32" s="22">
        <v>6</v>
      </c>
      <c r="B32" s="23" t="s">
        <v>204</v>
      </c>
      <c r="C32" s="23" t="s">
        <v>224</v>
      </c>
      <c r="D32" s="23" t="s">
        <v>234</v>
      </c>
      <c r="E32" s="23" t="s">
        <v>167</v>
      </c>
      <c r="F32" s="28">
        <f t="shared" si="5"/>
        <v>0.4</v>
      </c>
      <c r="G32" s="28"/>
      <c r="H32" s="28">
        <v>0.4</v>
      </c>
      <c r="I32" s="28"/>
      <c r="J32" s="31">
        <v>1500</v>
      </c>
      <c r="K32" s="32" t="s">
        <v>235</v>
      </c>
      <c r="L32" s="31"/>
      <c r="M32" s="31">
        <v>750</v>
      </c>
      <c r="N32" s="28">
        <v>0</v>
      </c>
      <c r="O32" s="28">
        <v>0.4</v>
      </c>
      <c r="P32" s="28" t="s">
        <v>236</v>
      </c>
      <c r="Q32" s="28">
        <v>0</v>
      </c>
      <c r="R32" s="28">
        <v>0</v>
      </c>
      <c r="S32" s="28">
        <v>0</v>
      </c>
      <c r="T32" s="28">
        <v>0.4</v>
      </c>
      <c r="U32" s="22" t="s">
        <v>237</v>
      </c>
      <c r="V32" s="22">
        <v>0</v>
      </c>
      <c r="W32" s="23"/>
      <c r="X32" s="41"/>
    </row>
    <row r="33" s="13" customFormat="1" ht="65.1" customHeight="1" spans="1:24">
      <c r="A33" s="22">
        <v>7</v>
      </c>
      <c r="B33" s="23" t="s">
        <v>204</v>
      </c>
      <c r="C33" s="23" t="s">
        <v>238</v>
      </c>
      <c r="D33" s="23" t="s">
        <v>239</v>
      </c>
      <c r="E33" s="23" t="s">
        <v>167</v>
      </c>
      <c r="F33" s="28">
        <f t="shared" si="5"/>
        <v>3</v>
      </c>
      <c r="G33" s="28">
        <v>3</v>
      </c>
      <c r="H33" s="28"/>
      <c r="I33" s="28"/>
      <c r="J33" s="31">
        <v>21995</v>
      </c>
      <c r="K33" s="31" t="s">
        <v>240</v>
      </c>
      <c r="L33" s="31">
        <v>2277</v>
      </c>
      <c r="M33" s="31">
        <v>0</v>
      </c>
      <c r="N33" s="28">
        <v>0</v>
      </c>
      <c r="O33" s="28">
        <v>0</v>
      </c>
      <c r="P33" s="28" t="s">
        <v>241</v>
      </c>
      <c r="Q33" s="28">
        <v>0</v>
      </c>
      <c r="R33" s="28">
        <v>0</v>
      </c>
      <c r="S33" s="28">
        <v>0</v>
      </c>
      <c r="T33" s="28">
        <v>3</v>
      </c>
      <c r="U33" s="22" t="s">
        <v>242</v>
      </c>
      <c r="V33" s="22" t="s">
        <v>243</v>
      </c>
      <c r="W33" s="23"/>
      <c r="X33" s="41"/>
    </row>
    <row r="34" s="11" customFormat="1" ht="65.1" customHeight="1" spans="1:24">
      <c r="A34" s="21"/>
      <c r="B34" s="21"/>
      <c r="C34" s="21"/>
      <c r="D34" s="21" t="s">
        <v>244</v>
      </c>
      <c r="E34" s="21"/>
      <c r="F34" s="27">
        <f>SUBTOTAL(9,F35:F48)</f>
        <v>239.648</v>
      </c>
      <c r="G34" s="27">
        <f>SUBTOTAL(9,G35:G48)</f>
        <v>44.15</v>
      </c>
      <c r="H34" s="27">
        <f>SUBTOTAL(9,H35:H48)</f>
        <v>195.498</v>
      </c>
      <c r="I34" s="27">
        <f>SUBTOTAL(9,I35:I48)</f>
        <v>0</v>
      </c>
      <c r="J34" s="21">
        <f>SUBTOTAL(9,J35:J48)</f>
        <v>358477</v>
      </c>
      <c r="K34" s="21"/>
      <c r="L34" s="21">
        <f t="shared" ref="L34:T34" si="6">SUBTOTAL(9,L35:L48)</f>
        <v>170237</v>
      </c>
      <c r="M34" s="21">
        <f t="shared" si="6"/>
        <v>63262</v>
      </c>
      <c r="N34" s="27">
        <f t="shared" si="6"/>
        <v>83.157</v>
      </c>
      <c r="O34" s="27">
        <f t="shared" si="6"/>
        <v>56.92</v>
      </c>
      <c r="P34" s="27">
        <f t="shared" si="6"/>
        <v>0</v>
      </c>
      <c r="Q34" s="27">
        <f t="shared" si="6"/>
        <v>83.157</v>
      </c>
      <c r="R34" s="27">
        <f t="shared" si="6"/>
        <v>5</v>
      </c>
      <c r="S34" s="27">
        <f t="shared" si="6"/>
        <v>35.239</v>
      </c>
      <c r="T34" s="27">
        <f t="shared" si="6"/>
        <v>76.84</v>
      </c>
      <c r="U34" s="22">
        <v>0</v>
      </c>
      <c r="V34" s="22">
        <v>0</v>
      </c>
      <c r="W34" s="21"/>
      <c r="X34" s="39"/>
    </row>
    <row r="35" s="13" customFormat="1" ht="80.1" customHeight="1" spans="1:24">
      <c r="A35" s="22">
        <v>1</v>
      </c>
      <c r="B35" s="23" t="s">
        <v>245</v>
      </c>
      <c r="C35" s="23" t="s">
        <v>246</v>
      </c>
      <c r="D35" s="23" t="s">
        <v>247</v>
      </c>
      <c r="E35" s="23" t="s">
        <v>106</v>
      </c>
      <c r="F35" s="28">
        <f t="shared" ref="F35:F48" si="7">SUM(G35:I35)</f>
        <v>19.8</v>
      </c>
      <c r="G35" s="28">
        <v>19.8</v>
      </c>
      <c r="H35" s="28"/>
      <c r="I35" s="28"/>
      <c r="J35" s="31">
        <v>51808</v>
      </c>
      <c r="K35" s="31" t="s">
        <v>248</v>
      </c>
      <c r="L35" s="31">
        <v>49090</v>
      </c>
      <c r="M35" s="31">
        <v>0</v>
      </c>
      <c r="N35" s="28">
        <v>0</v>
      </c>
      <c r="O35" s="28">
        <v>13.72</v>
      </c>
      <c r="P35" s="28" t="s">
        <v>249</v>
      </c>
      <c r="Q35" s="28">
        <v>0</v>
      </c>
      <c r="R35" s="28">
        <v>0</v>
      </c>
      <c r="S35" s="28">
        <v>13.72</v>
      </c>
      <c r="T35" s="28">
        <v>0</v>
      </c>
      <c r="U35" s="22" t="s">
        <v>250</v>
      </c>
      <c r="V35" s="22" t="s">
        <v>251</v>
      </c>
      <c r="W35" s="23"/>
      <c r="X35" s="41"/>
    </row>
    <row r="36" s="13" customFormat="1" ht="65.1" customHeight="1" spans="1:24">
      <c r="A36" s="22">
        <v>2</v>
      </c>
      <c r="B36" s="23" t="s">
        <v>245</v>
      </c>
      <c r="C36" s="23" t="s">
        <v>252</v>
      </c>
      <c r="D36" s="23" t="s">
        <v>253</v>
      </c>
      <c r="E36" s="23" t="s">
        <v>106</v>
      </c>
      <c r="F36" s="28">
        <f t="shared" si="7"/>
        <v>15.956</v>
      </c>
      <c r="G36" s="28"/>
      <c r="H36" s="28">
        <v>15.956</v>
      </c>
      <c r="I36" s="28"/>
      <c r="J36" s="31">
        <v>39109</v>
      </c>
      <c r="K36" s="31" t="s">
        <v>254</v>
      </c>
      <c r="L36" s="31">
        <v>39600</v>
      </c>
      <c r="M36" s="31">
        <v>0</v>
      </c>
      <c r="N36" s="28">
        <v>15.96</v>
      </c>
      <c r="O36" s="28">
        <v>0</v>
      </c>
      <c r="P36" s="28" t="s">
        <v>255</v>
      </c>
      <c r="Q36" s="28">
        <v>15.96</v>
      </c>
      <c r="R36" s="28">
        <v>0</v>
      </c>
      <c r="S36" s="28">
        <v>0</v>
      </c>
      <c r="T36" s="28">
        <v>0</v>
      </c>
      <c r="U36" s="22" t="s">
        <v>256</v>
      </c>
      <c r="V36" s="22" t="s">
        <v>257</v>
      </c>
      <c r="W36" s="23"/>
      <c r="X36" s="41"/>
    </row>
    <row r="37" s="13" customFormat="1" ht="65.1" customHeight="1" spans="1:24">
      <c r="A37" s="22">
        <v>3</v>
      </c>
      <c r="B37" s="23" t="s">
        <v>245</v>
      </c>
      <c r="C37" s="23" t="s">
        <v>258</v>
      </c>
      <c r="D37" s="23" t="s">
        <v>259</v>
      </c>
      <c r="E37" s="23" t="s">
        <v>106</v>
      </c>
      <c r="F37" s="28">
        <f t="shared" si="7"/>
        <v>1.35</v>
      </c>
      <c r="G37" s="28">
        <v>1.35</v>
      </c>
      <c r="H37" s="28"/>
      <c r="I37" s="28"/>
      <c r="J37" s="31">
        <v>3600</v>
      </c>
      <c r="K37" s="31" t="s">
        <v>260</v>
      </c>
      <c r="L37" s="31"/>
      <c r="M37" s="31">
        <v>3600</v>
      </c>
      <c r="N37" s="28">
        <v>1.35</v>
      </c>
      <c r="O37" s="28">
        <v>0</v>
      </c>
      <c r="P37" s="28" t="s">
        <v>261</v>
      </c>
      <c r="Q37" s="28">
        <v>1.35</v>
      </c>
      <c r="R37" s="28">
        <v>0</v>
      </c>
      <c r="S37" s="28">
        <v>0</v>
      </c>
      <c r="T37" s="28">
        <v>0</v>
      </c>
      <c r="U37" s="22">
        <v>0</v>
      </c>
      <c r="V37" s="22">
        <v>0</v>
      </c>
      <c r="W37" s="23"/>
      <c r="X37" s="41"/>
    </row>
    <row r="38" s="13" customFormat="1" ht="65.1" customHeight="1" spans="1:24">
      <c r="A38" s="22">
        <v>4</v>
      </c>
      <c r="B38" s="23" t="s">
        <v>245</v>
      </c>
      <c r="C38" s="23" t="s">
        <v>258</v>
      </c>
      <c r="D38" s="23" t="s">
        <v>262</v>
      </c>
      <c r="E38" s="23" t="s">
        <v>106</v>
      </c>
      <c r="F38" s="28">
        <f t="shared" si="7"/>
        <v>23</v>
      </c>
      <c r="G38" s="28">
        <v>23</v>
      </c>
      <c r="H38" s="28"/>
      <c r="I38" s="28"/>
      <c r="J38" s="31">
        <v>61756</v>
      </c>
      <c r="K38" s="32" t="s">
        <v>263</v>
      </c>
      <c r="L38" s="31">
        <v>32750</v>
      </c>
      <c r="M38" s="31">
        <v>20000</v>
      </c>
      <c r="N38" s="28">
        <v>17.3</v>
      </c>
      <c r="O38" s="28">
        <v>5.4</v>
      </c>
      <c r="P38" s="37" t="s">
        <v>264</v>
      </c>
      <c r="Q38" s="28">
        <v>17.3</v>
      </c>
      <c r="R38" s="28">
        <v>0</v>
      </c>
      <c r="S38" s="28">
        <v>5.4</v>
      </c>
      <c r="T38" s="28">
        <v>0</v>
      </c>
      <c r="U38" s="22" t="s">
        <v>265</v>
      </c>
      <c r="V38" s="22" t="s">
        <v>266</v>
      </c>
      <c r="W38" s="23"/>
      <c r="X38" s="41"/>
    </row>
    <row r="39" s="13" customFormat="1" ht="65.1" customHeight="1" spans="1:24">
      <c r="A39" s="22">
        <v>5</v>
      </c>
      <c r="B39" s="23" t="s">
        <v>245</v>
      </c>
      <c r="C39" s="23" t="s">
        <v>267</v>
      </c>
      <c r="D39" s="23" t="s">
        <v>268</v>
      </c>
      <c r="E39" s="23" t="s">
        <v>144</v>
      </c>
      <c r="F39" s="28">
        <f t="shared" si="7"/>
        <v>21.119</v>
      </c>
      <c r="G39" s="28"/>
      <c r="H39" s="28">
        <v>21.119</v>
      </c>
      <c r="I39" s="28"/>
      <c r="J39" s="31">
        <v>25000</v>
      </c>
      <c r="K39" s="31" t="s">
        <v>269</v>
      </c>
      <c r="L39" s="31">
        <v>4900</v>
      </c>
      <c r="M39" s="31">
        <v>5000</v>
      </c>
      <c r="N39" s="28">
        <v>0</v>
      </c>
      <c r="O39" s="28">
        <v>21.12</v>
      </c>
      <c r="P39" s="28" t="s">
        <v>270</v>
      </c>
      <c r="Q39" s="28">
        <v>0</v>
      </c>
      <c r="R39" s="28">
        <v>5</v>
      </c>
      <c r="S39" s="28">
        <v>16.119</v>
      </c>
      <c r="T39" s="28">
        <v>0</v>
      </c>
      <c r="U39" s="22" t="s">
        <v>271</v>
      </c>
      <c r="V39" s="22" t="s">
        <v>272</v>
      </c>
      <c r="W39" s="23"/>
      <c r="X39" s="41"/>
    </row>
    <row r="40" s="13" customFormat="1" ht="90.95" customHeight="1" spans="1:24">
      <c r="A40" s="22">
        <v>6</v>
      </c>
      <c r="B40" s="23" t="s">
        <v>245</v>
      </c>
      <c r="C40" s="23" t="s">
        <v>273</v>
      </c>
      <c r="D40" s="23" t="s">
        <v>274</v>
      </c>
      <c r="E40" s="23" t="s">
        <v>144</v>
      </c>
      <c r="F40" s="28">
        <f t="shared" si="7"/>
        <v>20</v>
      </c>
      <c r="G40" s="28"/>
      <c r="H40" s="28">
        <v>20</v>
      </c>
      <c r="I40" s="28"/>
      <c r="J40" s="31">
        <v>19542</v>
      </c>
      <c r="K40" s="32" t="s">
        <v>275</v>
      </c>
      <c r="L40" s="31">
        <v>12000</v>
      </c>
      <c r="M40" s="31">
        <v>7542</v>
      </c>
      <c r="N40" s="28">
        <v>10</v>
      </c>
      <c r="O40" s="28">
        <v>0</v>
      </c>
      <c r="P40" s="28" t="s">
        <v>276</v>
      </c>
      <c r="Q40" s="28">
        <v>10</v>
      </c>
      <c r="R40" s="28">
        <v>0</v>
      </c>
      <c r="S40" s="28">
        <v>0</v>
      </c>
      <c r="T40" s="28">
        <v>0</v>
      </c>
      <c r="U40" s="22" t="s">
        <v>277</v>
      </c>
      <c r="V40" s="22" t="s">
        <v>278</v>
      </c>
      <c r="W40" s="23"/>
      <c r="X40" s="41"/>
    </row>
    <row r="41" s="13" customFormat="1" ht="95.1" customHeight="1" spans="1:24">
      <c r="A41" s="22">
        <v>7</v>
      </c>
      <c r="B41" s="23" t="s">
        <v>245</v>
      </c>
      <c r="C41" s="23" t="s">
        <v>279</v>
      </c>
      <c r="D41" s="23" t="s">
        <v>280</v>
      </c>
      <c r="E41" s="23" t="s">
        <v>144</v>
      </c>
      <c r="F41" s="28">
        <f t="shared" si="7"/>
        <v>43.038</v>
      </c>
      <c r="G41" s="28"/>
      <c r="H41" s="28">
        <v>43.038</v>
      </c>
      <c r="I41" s="28"/>
      <c r="J41" s="31">
        <v>34024</v>
      </c>
      <c r="K41" s="31" t="s">
        <v>281</v>
      </c>
      <c r="L41" s="31">
        <v>12600</v>
      </c>
      <c r="M41" s="31">
        <v>4400</v>
      </c>
      <c r="N41" s="28">
        <v>20</v>
      </c>
      <c r="O41" s="28">
        <v>0</v>
      </c>
      <c r="P41" s="28" t="s">
        <v>282</v>
      </c>
      <c r="Q41" s="28">
        <v>20</v>
      </c>
      <c r="R41" s="28">
        <v>0</v>
      </c>
      <c r="S41" s="28">
        <v>0</v>
      </c>
      <c r="T41" s="28">
        <v>0</v>
      </c>
      <c r="U41" s="22" t="s">
        <v>283</v>
      </c>
      <c r="V41" s="22" t="s">
        <v>284</v>
      </c>
      <c r="W41" s="23"/>
      <c r="X41" s="41"/>
    </row>
    <row r="42" s="13" customFormat="1" ht="90" customHeight="1" spans="1:24">
      <c r="A42" s="22">
        <v>8</v>
      </c>
      <c r="B42" s="23" t="s">
        <v>245</v>
      </c>
      <c r="C42" s="23" t="s">
        <v>279</v>
      </c>
      <c r="D42" s="23" t="s">
        <v>285</v>
      </c>
      <c r="E42" s="23" t="s">
        <v>144</v>
      </c>
      <c r="F42" s="28">
        <f t="shared" si="7"/>
        <v>6.207</v>
      </c>
      <c r="G42" s="28"/>
      <c r="H42" s="28">
        <v>6.207</v>
      </c>
      <c r="I42" s="28"/>
      <c r="J42" s="31">
        <v>7788</v>
      </c>
      <c r="K42" s="31" t="s">
        <v>286</v>
      </c>
      <c r="L42" s="31">
        <v>2000</v>
      </c>
      <c r="M42" s="31">
        <v>5788</v>
      </c>
      <c r="N42" s="28">
        <v>6.207</v>
      </c>
      <c r="O42" s="28">
        <v>0</v>
      </c>
      <c r="P42" s="28" t="s">
        <v>287</v>
      </c>
      <c r="Q42" s="28">
        <v>6.207</v>
      </c>
      <c r="R42" s="28">
        <v>0</v>
      </c>
      <c r="S42" s="28">
        <v>0</v>
      </c>
      <c r="T42" s="28">
        <v>0</v>
      </c>
      <c r="U42" s="22" t="s">
        <v>288</v>
      </c>
      <c r="V42" s="22" t="s">
        <v>289</v>
      </c>
      <c r="W42" s="23"/>
      <c r="X42" s="41"/>
    </row>
    <row r="43" s="13" customFormat="1" ht="65.1" customHeight="1" spans="1:24">
      <c r="A43" s="22">
        <v>9</v>
      </c>
      <c r="B43" s="23" t="s">
        <v>245</v>
      </c>
      <c r="C43" s="23" t="s">
        <v>273</v>
      </c>
      <c r="D43" s="23" t="s">
        <v>290</v>
      </c>
      <c r="E43" s="23" t="s">
        <v>144</v>
      </c>
      <c r="F43" s="28">
        <f t="shared" si="7"/>
        <v>16.68</v>
      </c>
      <c r="G43" s="28"/>
      <c r="H43" s="28">
        <v>16.68</v>
      </c>
      <c r="I43" s="28"/>
      <c r="J43" s="31">
        <v>19625</v>
      </c>
      <c r="K43" s="31" t="s">
        <v>291</v>
      </c>
      <c r="L43" s="31">
        <v>0</v>
      </c>
      <c r="M43" s="31">
        <v>3000</v>
      </c>
      <c r="N43" s="28">
        <v>0</v>
      </c>
      <c r="O43" s="28">
        <v>16.68</v>
      </c>
      <c r="P43" s="28" t="s">
        <v>292</v>
      </c>
      <c r="Q43" s="28">
        <v>0</v>
      </c>
      <c r="R43" s="28">
        <v>0</v>
      </c>
      <c r="S43" s="28">
        <v>0</v>
      </c>
      <c r="T43" s="28">
        <v>16.68</v>
      </c>
      <c r="U43" s="22">
        <v>0</v>
      </c>
      <c r="V43" s="22">
        <v>0</v>
      </c>
      <c r="W43" s="23"/>
      <c r="X43" s="41"/>
    </row>
    <row r="44" s="13" customFormat="1" ht="65.1" customHeight="1" spans="1:24">
      <c r="A44" s="22">
        <v>10</v>
      </c>
      <c r="B44" s="23" t="s">
        <v>245</v>
      </c>
      <c r="C44" s="23" t="s">
        <v>293</v>
      </c>
      <c r="D44" s="23" t="s">
        <v>294</v>
      </c>
      <c r="E44" s="23" t="s">
        <v>144</v>
      </c>
      <c r="F44" s="28">
        <f t="shared" si="7"/>
        <v>13</v>
      </c>
      <c r="G44" s="28"/>
      <c r="H44" s="28">
        <v>13</v>
      </c>
      <c r="I44" s="28"/>
      <c r="J44" s="31">
        <v>21016</v>
      </c>
      <c r="K44" s="31" t="s">
        <v>295</v>
      </c>
      <c r="L44" s="31"/>
      <c r="M44" s="31">
        <v>3000</v>
      </c>
      <c r="N44" s="28">
        <v>0</v>
      </c>
      <c r="O44" s="28">
        <v>0</v>
      </c>
      <c r="P44" s="28" t="s">
        <v>296</v>
      </c>
      <c r="Q44" s="28">
        <v>0</v>
      </c>
      <c r="R44" s="28">
        <v>0</v>
      </c>
      <c r="S44" s="28">
        <v>0</v>
      </c>
      <c r="T44" s="28">
        <v>13</v>
      </c>
      <c r="U44" s="22">
        <v>0</v>
      </c>
      <c r="V44" s="22">
        <v>0</v>
      </c>
      <c r="W44" s="23"/>
      <c r="X44" s="41"/>
    </row>
    <row r="45" s="13" customFormat="1" ht="65.1" customHeight="1" spans="1:24">
      <c r="A45" s="22">
        <v>11</v>
      </c>
      <c r="B45" s="23" t="s">
        <v>245</v>
      </c>
      <c r="C45" s="23" t="s">
        <v>252</v>
      </c>
      <c r="D45" s="23" t="s">
        <v>297</v>
      </c>
      <c r="E45" s="23" t="s">
        <v>144</v>
      </c>
      <c r="F45" s="28">
        <f t="shared" si="7"/>
        <v>14.851</v>
      </c>
      <c r="G45" s="28"/>
      <c r="H45" s="28">
        <v>14.851</v>
      </c>
      <c r="I45" s="28"/>
      <c r="J45" s="31">
        <v>13914</v>
      </c>
      <c r="K45" s="31" t="s">
        <v>298</v>
      </c>
      <c r="L45" s="31"/>
      <c r="M45" s="31">
        <v>3000</v>
      </c>
      <c r="N45" s="28">
        <v>0</v>
      </c>
      <c r="O45" s="28">
        <v>0</v>
      </c>
      <c r="P45" s="28" t="s">
        <v>299</v>
      </c>
      <c r="Q45" s="28">
        <v>0</v>
      </c>
      <c r="R45" s="28">
        <v>0</v>
      </c>
      <c r="S45" s="28">
        <v>0</v>
      </c>
      <c r="T45" s="28">
        <v>14.85</v>
      </c>
      <c r="U45" s="22">
        <v>0</v>
      </c>
      <c r="V45" s="22">
        <v>0</v>
      </c>
      <c r="W45" s="23"/>
      <c r="X45" s="41"/>
    </row>
    <row r="46" s="13" customFormat="1" ht="65.1" customHeight="1" spans="1:24">
      <c r="A46" s="22">
        <v>12</v>
      </c>
      <c r="B46" s="23" t="s">
        <v>245</v>
      </c>
      <c r="C46" s="23" t="s">
        <v>252</v>
      </c>
      <c r="D46" s="23" t="s">
        <v>300</v>
      </c>
      <c r="E46" s="23" t="s">
        <v>144</v>
      </c>
      <c r="F46" s="28">
        <f t="shared" si="7"/>
        <v>32.309</v>
      </c>
      <c r="G46" s="28"/>
      <c r="H46" s="28">
        <v>32.309</v>
      </c>
      <c r="I46" s="28"/>
      <c r="J46" s="31">
        <v>25066</v>
      </c>
      <c r="K46" s="31" t="s">
        <v>298</v>
      </c>
      <c r="L46" s="31"/>
      <c r="M46" s="31">
        <v>3000</v>
      </c>
      <c r="N46" s="28">
        <v>0</v>
      </c>
      <c r="O46" s="28">
        <v>0</v>
      </c>
      <c r="P46" s="28" t="s">
        <v>301</v>
      </c>
      <c r="Q46" s="28">
        <v>0</v>
      </c>
      <c r="R46" s="28">
        <v>0</v>
      </c>
      <c r="S46" s="28">
        <v>0</v>
      </c>
      <c r="T46" s="28">
        <v>32.31</v>
      </c>
      <c r="U46" s="22">
        <v>0</v>
      </c>
      <c r="V46" s="22">
        <v>0</v>
      </c>
      <c r="W46" s="23"/>
      <c r="X46" s="41"/>
    </row>
    <row r="47" s="13" customFormat="1" ht="65.1" customHeight="1" spans="1:24">
      <c r="A47" s="22">
        <v>13</v>
      </c>
      <c r="B47" s="23" t="s">
        <v>245</v>
      </c>
      <c r="C47" s="23" t="s">
        <v>279</v>
      </c>
      <c r="D47" s="23" t="s">
        <v>302</v>
      </c>
      <c r="E47" s="23" t="s">
        <v>167</v>
      </c>
      <c r="F47" s="28">
        <f t="shared" si="7"/>
        <v>4.58</v>
      </c>
      <c r="G47" s="28"/>
      <c r="H47" s="28">
        <v>4.58</v>
      </c>
      <c r="I47" s="28"/>
      <c r="J47" s="31">
        <v>16432</v>
      </c>
      <c r="K47" s="31" t="s">
        <v>303</v>
      </c>
      <c r="L47" s="31">
        <v>12500</v>
      </c>
      <c r="M47" s="31">
        <v>3932</v>
      </c>
      <c r="N47" s="28">
        <v>4.58</v>
      </c>
      <c r="O47" s="28">
        <v>0</v>
      </c>
      <c r="P47" s="28" t="s">
        <v>304</v>
      </c>
      <c r="Q47" s="28">
        <v>4.58</v>
      </c>
      <c r="R47" s="28">
        <v>0</v>
      </c>
      <c r="S47" s="28">
        <v>0</v>
      </c>
      <c r="T47" s="28">
        <v>0</v>
      </c>
      <c r="U47" s="22" t="s">
        <v>305</v>
      </c>
      <c r="V47" s="22" t="s">
        <v>306</v>
      </c>
      <c r="W47" s="23"/>
      <c r="X47" s="41"/>
    </row>
    <row r="48" s="13" customFormat="1" ht="65.1" customHeight="1" spans="1:24">
      <c r="A48" s="22">
        <v>14</v>
      </c>
      <c r="B48" s="23" t="s">
        <v>245</v>
      </c>
      <c r="C48" s="23" t="s">
        <v>258</v>
      </c>
      <c r="D48" s="23" t="s">
        <v>307</v>
      </c>
      <c r="E48" s="23" t="s">
        <v>167</v>
      </c>
      <c r="F48" s="28">
        <f t="shared" si="7"/>
        <v>7.758</v>
      </c>
      <c r="G48" s="28"/>
      <c r="H48" s="28">
        <v>7.758</v>
      </c>
      <c r="I48" s="28"/>
      <c r="J48" s="31">
        <v>19797</v>
      </c>
      <c r="K48" s="31" t="s">
        <v>308</v>
      </c>
      <c r="L48" s="31">
        <v>4797</v>
      </c>
      <c r="M48" s="31">
        <v>1000</v>
      </c>
      <c r="N48" s="28">
        <v>7.76</v>
      </c>
      <c r="O48" s="28">
        <v>0</v>
      </c>
      <c r="P48" s="28" t="s">
        <v>309</v>
      </c>
      <c r="Q48" s="28">
        <v>7.76</v>
      </c>
      <c r="R48" s="28">
        <v>0</v>
      </c>
      <c r="S48" s="28">
        <v>0</v>
      </c>
      <c r="T48" s="28">
        <v>0</v>
      </c>
      <c r="U48" s="22" t="s">
        <v>310</v>
      </c>
      <c r="V48" s="22" t="s">
        <v>311</v>
      </c>
      <c r="W48" s="23"/>
      <c r="X48" s="41"/>
    </row>
    <row r="49" s="14" customFormat="1" ht="65.1" customHeight="1" spans="1:24">
      <c r="A49" s="24"/>
      <c r="B49" s="25"/>
      <c r="C49" s="25"/>
      <c r="D49" s="25" t="s">
        <v>312</v>
      </c>
      <c r="E49" s="25"/>
      <c r="F49" s="29">
        <f>SUBTOTAL(9,F50:F61)</f>
        <v>277.047</v>
      </c>
      <c r="G49" s="29">
        <f>SUBTOTAL(9,G50:G61)</f>
        <v>33.215</v>
      </c>
      <c r="H49" s="29">
        <f>SUBTOTAL(9,H50:H61)</f>
        <v>227.92</v>
      </c>
      <c r="I49" s="29">
        <f>SUBTOTAL(9,I50:I61)</f>
        <v>15.912</v>
      </c>
      <c r="J49" s="33">
        <f>SUBTOTAL(9,J50:J61)</f>
        <v>461285.4</v>
      </c>
      <c r="K49" s="33"/>
      <c r="L49" s="33">
        <f t="shared" ref="L49:T49" si="8">SUBTOTAL(9,L50:L61)</f>
        <v>219073</v>
      </c>
      <c r="M49" s="33">
        <f t="shared" si="8"/>
        <v>21416.2</v>
      </c>
      <c r="N49" s="29">
        <f t="shared" si="8"/>
        <v>53.727</v>
      </c>
      <c r="O49" s="29">
        <f t="shared" si="8"/>
        <v>0</v>
      </c>
      <c r="P49" s="29">
        <f t="shared" si="8"/>
        <v>0</v>
      </c>
      <c r="Q49" s="29">
        <f t="shared" si="8"/>
        <v>53.727</v>
      </c>
      <c r="R49" s="29">
        <f t="shared" si="8"/>
        <v>2</v>
      </c>
      <c r="S49" s="29">
        <f t="shared" si="8"/>
        <v>61.175</v>
      </c>
      <c r="T49" s="29">
        <f t="shared" si="8"/>
        <v>12.185</v>
      </c>
      <c r="U49" s="22">
        <v>0</v>
      </c>
      <c r="V49" s="22">
        <v>0</v>
      </c>
      <c r="W49" s="25"/>
      <c r="X49" s="42"/>
    </row>
    <row r="50" s="13" customFormat="1" ht="65.1" customHeight="1" spans="1:24">
      <c r="A50" s="22">
        <v>1</v>
      </c>
      <c r="B50" s="23" t="s">
        <v>313</v>
      </c>
      <c r="C50" s="23" t="s">
        <v>314</v>
      </c>
      <c r="D50" s="23" t="s">
        <v>315</v>
      </c>
      <c r="E50" s="23" t="s">
        <v>106</v>
      </c>
      <c r="F50" s="28">
        <f t="shared" ref="F50:F58" si="9">SUM(G50:I50)</f>
        <v>7.77</v>
      </c>
      <c r="G50" s="28"/>
      <c r="H50" s="28">
        <v>7.77</v>
      </c>
      <c r="I50" s="28"/>
      <c r="J50" s="31">
        <v>10878</v>
      </c>
      <c r="K50" s="34" t="s">
        <v>316</v>
      </c>
      <c r="L50" s="31">
        <v>2000</v>
      </c>
      <c r="M50" s="31">
        <v>3439</v>
      </c>
      <c r="N50" s="28">
        <v>0</v>
      </c>
      <c r="O50" s="28">
        <v>0</v>
      </c>
      <c r="P50" s="37" t="s">
        <v>317</v>
      </c>
      <c r="Q50" s="28">
        <v>0</v>
      </c>
      <c r="R50" s="28">
        <v>0</v>
      </c>
      <c r="S50" s="28">
        <v>7.77</v>
      </c>
      <c r="T50" s="28">
        <v>0</v>
      </c>
      <c r="U50" s="22" t="s">
        <v>318</v>
      </c>
      <c r="V50" s="22" t="s">
        <v>319</v>
      </c>
      <c r="W50" s="23"/>
      <c r="X50" s="41"/>
    </row>
    <row r="51" s="13" customFormat="1" ht="65.1" customHeight="1" spans="1:24">
      <c r="A51" s="22">
        <v>2</v>
      </c>
      <c r="B51" s="23" t="s">
        <v>313</v>
      </c>
      <c r="C51" s="23" t="s">
        <v>320</v>
      </c>
      <c r="D51" s="23" t="s">
        <v>321</v>
      </c>
      <c r="E51" s="23" t="s">
        <v>106</v>
      </c>
      <c r="F51" s="28">
        <f t="shared" si="9"/>
        <v>4.152</v>
      </c>
      <c r="G51" s="28">
        <v>4.152</v>
      </c>
      <c r="H51" s="28"/>
      <c r="I51" s="28"/>
      <c r="J51" s="31">
        <v>12067</v>
      </c>
      <c r="K51" s="31" t="s">
        <v>231</v>
      </c>
      <c r="L51" s="31">
        <v>1000</v>
      </c>
      <c r="M51" s="31">
        <v>2000</v>
      </c>
      <c r="N51" s="28">
        <v>0</v>
      </c>
      <c r="O51" s="28">
        <v>0</v>
      </c>
      <c r="P51" s="28" t="s">
        <v>322</v>
      </c>
      <c r="Q51" s="28">
        <v>0</v>
      </c>
      <c r="R51" s="28">
        <v>0</v>
      </c>
      <c r="S51" s="28">
        <v>0</v>
      </c>
      <c r="T51" s="28">
        <v>4.152</v>
      </c>
      <c r="U51" s="22" t="s">
        <v>323</v>
      </c>
      <c r="V51" s="22">
        <v>0</v>
      </c>
      <c r="W51" s="23"/>
      <c r="X51" s="41"/>
    </row>
    <row r="52" s="13" customFormat="1" ht="65.1" customHeight="1" spans="1:24">
      <c r="A52" s="22">
        <v>3</v>
      </c>
      <c r="B52" s="23" t="s">
        <v>313</v>
      </c>
      <c r="C52" s="23" t="s">
        <v>320</v>
      </c>
      <c r="D52" s="23" t="s">
        <v>324</v>
      </c>
      <c r="E52" s="23" t="s">
        <v>106</v>
      </c>
      <c r="F52" s="28">
        <f t="shared" si="9"/>
        <v>5.78</v>
      </c>
      <c r="G52" s="28">
        <v>5.78</v>
      </c>
      <c r="H52" s="28"/>
      <c r="I52" s="28"/>
      <c r="J52" s="31">
        <v>20225</v>
      </c>
      <c r="K52" s="31" t="s">
        <v>231</v>
      </c>
      <c r="L52" s="31">
        <v>1000</v>
      </c>
      <c r="M52" s="31">
        <v>4500</v>
      </c>
      <c r="N52" s="28">
        <v>0</v>
      </c>
      <c r="O52" s="28">
        <v>0</v>
      </c>
      <c r="P52" s="28" t="s">
        <v>325</v>
      </c>
      <c r="Q52" s="28">
        <v>0</v>
      </c>
      <c r="R52" s="28">
        <v>0</v>
      </c>
      <c r="S52" s="28">
        <v>0</v>
      </c>
      <c r="T52" s="28">
        <v>5.78</v>
      </c>
      <c r="U52" s="22" t="s">
        <v>326</v>
      </c>
      <c r="V52" s="22">
        <v>0</v>
      </c>
      <c r="W52" s="23"/>
      <c r="X52" s="41"/>
    </row>
    <row r="53" s="13" customFormat="1" ht="56.25" spans="1:24">
      <c r="A53" s="22">
        <v>4</v>
      </c>
      <c r="B53" s="23" t="s">
        <v>313</v>
      </c>
      <c r="C53" s="23" t="s">
        <v>320</v>
      </c>
      <c r="D53" s="23" t="s">
        <v>327</v>
      </c>
      <c r="E53" s="23" t="s">
        <v>144</v>
      </c>
      <c r="F53" s="28">
        <f t="shared" si="9"/>
        <v>54.2</v>
      </c>
      <c r="G53" s="28"/>
      <c r="H53" s="28">
        <v>54.2</v>
      </c>
      <c r="I53" s="28"/>
      <c r="J53" s="31">
        <v>32754.17</v>
      </c>
      <c r="K53" s="31" t="s">
        <v>328</v>
      </c>
      <c r="L53" s="31">
        <v>4191</v>
      </c>
      <c r="M53" s="31">
        <v>0</v>
      </c>
      <c r="N53" s="28">
        <v>0</v>
      </c>
      <c r="O53" s="28">
        <v>0</v>
      </c>
      <c r="P53" s="28" t="s">
        <v>329</v>
      </c>
      <c r="Q53" s="28">
        <v>0</v>
      </c>
      <c r="R53" s="28">
        <v>0</v>
      </c>
      <c r="S53" s="28">
        <v>15</v>
      </c>
      <c r="T53" s="28">
        <v>0</v>
      </c>
      <c r="U53" s="22" t="s">
        <v>330</v>
      </c>
      <c r="V53" s="22" t="s">
        <v>331</v>
      </c>
      <c r="W53" s="23"/>
      <c r="X53" s="41" t="s">
        <v>211</v>
      </c>
    </row>
    <row r="54" s="13" customFormat="1" ht="65.1" customHeight="1" spans="1:24">
      <c r="A54" s="22">
        <v>5</v>
      </c>
      <c r="B54" s="23" t="s">
        <v>313</v>
      </c>
      <c r="C54" s="23" t="s">
        <v>332</v>
      </c>
      <c r="D54" s="23" t="s">
        <v>333</v>
      </c>
      <c r="E54" s="23" t="s">
        <v>144</v>
      </c>
      <c r="F54" s="28">
        <f t="shared" si="9"/>
        <v>6.467</v>
      </c>
      <c r="G54" s="28"/>
      <c r="H54" s="28"/>
      <c r="I54" s="28">
        <v>6.467</v>
      </c>
      <c r="J54" s="31">
        <v>5455</v>
      </c>
      <c r="K54" s="31" t="s">
        <v>334</v>
      </c>
      <c r="L54" s="31">
        <v>2000</v>
      </c>
      <c r="M54" s="31">
        <v>3455</v>
      </c>
      <c r="N54" s="28">
        <v>6.467</v>
      </c>
      <c r="O54" s="28">
        <v>0</v>
      </c>
      <c r="P54" s="28" t="s">
        <v>335</v>
      </c>
      <c r="Q54" s="28">
        <v>6.467</v>
      </c>
      <c r="R54" s="28">
        <v>0</v>
      </c>
      <c r="S54" s="28">
        <v>0</v>
      </c>
      <c r="T54" s="28">
        <v>0</v>
      </c>
      <c r="U54" s="22" t="s">
        <v>336</v>
      </c>
      <c r="V54" s="22" t="s">
        <v>337</v>
      </c>
      <c r="W54" s="23"/>
      <c r="X54" s="41"/>
    </row>
    <row r="55" s="13" customFormat="1" ht="69.95" customHeight="1" spans="1:24">
      <c r="A55" s="22">
        <v>6</v>
      </c>
      <c r="B55" s="23" t="s">
        <v>313</v>
      </c>
      <c r="C55" s="23" t="s">
        <v>338</v>
      </c>
      <c r="D55" s="23" t="s">
        <v>339</v>
      </c>
      <c r="E55" s="23" t="s">
        <v>144</v>
      </c>
      <c r="F55" s="28">
        <f t="shared" si="9"/>
        <v>54.184</v>
      </c>
      <c r="G55" s="28"/>
      <c r="H55" s="28">
        <v>54.184</v>
      </c>
      <c r="I55" s="28"/>
      <c r="J55" s="31">
        <v>90563</v>
      </c>
      <c r="K55" s="31" t="s">
        <v>340</v>
      </c>
      <c r="L55" s="31">
        <v>36000</v>
      </c>
      <c r="M55" s="31">
        <v>100</v>
      </c>
      <c r="N55" s="28">
        <v>8</v>
      </c>
      <c r="O55" s="28">
        <v>0</v>
      </c>
      <c r="P55" s="28" t="s">
        <v>341</v>
      </c>
      <c r="Q55" s="28">
        <v>8</v>
      </c>
      <c r="R55" s="28">
        <v>0</v>
      </c>
      <c r="S55" s="28">
        <v>14</v>
      </c>
      <c r="T55" s="28">
        <v>0</v>
      </c>
      <c r="U55" s="22" t="s">
        <v>342</v>
      </c>
      <c r="V55" s="22" t="s">
        <v>343</v>
      </c>
      <c r="W55" s="23"/>
      <c r="X55" s="41" t="s">
        <v>211</v>
      </c>
    </row>
    <row r="56" s="13" customFormat="1" ht="65.1" customHeight="1" spans="1:24">
      <c r="A56" s="22">
        <v>7</v>
      </c>
      <c r="B56" s="23" t="s">
        <v>313</v>
      </c>
      <c r="C56" s="23" t="s">
        <v>344</v>
      </c>
      <c r="D56" s="23" t="s">
        <v>345</v>
      </c>
      <c r="E56" s="23" t="s">
        <v>144</v>
      </c>
      <c r="F56" s="28">
        <f t="shared" si="9"/>
        <v>9.445</v>
      </c>
      <c r="G56" s="28"/>
      <c r="H56" s="28"/>
      <c r="I56" s="28">
        <v>9.445</v>
      </c>
      <c r="J56" s="31">
        <v>6031.85</v>
      </c>
      <c r="K56" s="31" t="s">
        <v>346</v>
      </c>
      <c r="L56" s="31">
        <v>3500</v>
      </c>
      <c r="M56" s="31">
        <v>0</v>
      </c>
      <c r="N56" s="28">
        <v>0</v>
      </c>
      <c r="O56" s="28">
        <v>0</v>
      </c>
      <c r="P56" s="28" t="s">
        <v>347</v>
      </c>
      <c r="Q56" s="28">
        <v>0</v>
      </c>
      <c r="R56" s="28">
        <v>0</v>
      </c>
      <c r="S56" s="28">
        <v>9.445</v>
      </c>
      <c r="T56" s="28">
        <v>0</v>
      </c>
      <c r="U56" s="22" t="s">
        <v>348</v>
      </c>
      <c r="V56" s="22" t="s">
        <v>349</v>
      </c>
      <c r="W56" s="23"/>
      <c r="X56" s="41"/>
    </row>
    <row r="57" s="13" customFormat="1" ht="65.1" customHeight="1" spans="1:24">
      <c r="A57" s="22">
        <v>8</v>
      </c>
      <c r="B57" s="23" t="s">
        <v>313</v>
      </c>
      <c r="C57" s="23" t="s">
        <v>350</v>
      </c>
      <c r="D57" s="23" t="s">
        <v>351</v>
      </c>
      <c r="E57" s="23" t="s">
        <v>144</v>
      </c>
      <c r="F57" s="28">
        <f t="shared" si="9"/>
        <v>31.26</v>
      </c>
      <c r="G57" s="28"/>
      <c r="H57" s="28">
        <v>31.26</v>
      </c>
      <c r="I57" s="28"/>
      <c r="J57" s="31">
        <v>53402</v>
      </c>
      <c r="K57" s="31" t="s">
        <v>303</v>
      </c>
      <c r="L57" s="31">
        <v>50000</v>
      </c>
      <c r="M57" s="31">
        <v>3402</v>
      </c>
      <c r="N57" s="28">
        <v>31.26</v>
      </c>
      <c r="O57" s="28">
        <v>0</v>
      </c>
      <c r="P57" s="28" t="s">
        <v>352</v>
      </c>
      <c r="Q57" s="28">
        <v>31.26</v>
      </c>
      <c r="R57" s="28">
        <v>0</v>
      </c>
      <c r="S57" s="28">
        <v>0</v>
      </c>
      <c r="T57" s="28">
        <v>0</v>
      </c>
      <c r="U57" s="22" t="s">
        <v>353</v>
      </c>
      <c r="V57" s="22" t="s">
        <v>354</v>
      </c>
      <c r="W57" s="23"/>
      <c r="X57" s="41"/>
    </row>
    <row r="58" s="13" customFormat="1" ht="65.1" customHeight="1" spans="1:24">
      <c r="A58" s="22">
        <v>9</v>
      </c>
      <c r="B58" s="23" t="s">
        <v>313</v>
      </c>
      <c r="C58" s="23" t="s">
        <v>320</v>
      </c>
      <c r="D58" s="23" t="s">
        <v>355</v>
      </c>
      <c r="E58" s="23" t="s">
        <v>167</v>
      </c>
      <c r="F58" s="28">
        <f t="shared" si="9"/>
        <v>2.253</v>
      </c>
      <c r="G58" s="28">
        <v>2.253</v>
      </c>
      <c r="H58" s="28"/>
      <c r="I58" s="28"/>
      <c r="J58" s="31">
        <v>16734</v>
      </c>
      <c r="K58" s="31" t="s">
        <v>356</v>
      </c>
      <c r="L58" s="31">
        <v>1000</v>
      </c>
      <c r="M58" s="31">
        <v>4020.2</v>
      </c>
      <c r="N58" s="28">
        <v>0</v>
      </c>
      <c r="O58" s="28">
        <v>0</v>
      </c>
      <c r="P58" s="28" t="s">
        <v>357</v>
      </c>
      <c r="Q58" s="28">
        <v>0</v>
      </c>
      <c r="R58" s="28">
        <v>0</v>
      </c>
      <c r="S58" s="28">
        <v>0</v>
      </c>
      <c r="T58" s="28">
        <v>2.253</v>
      </c>
      <c r="U58" s="22" t="s">
        <v>358</v>
      </c>
      <c r="V58" s="22" t="s">
        <v>359</v>
      </c>
      <c r="W58" s="23"/>
      <c r="X58" s="41"/>
    </row>
    <row r="59" s="13" customFormat="1" ht="65.1" customHeight="1" spans="1:24">
      <c r="A59" s="22">
        <v>10</v>
      </c>
      <c r="B59" s="23" t="s">
        <v>313</v>
      </c>
      <c r="C59" s="23" t="s">
        <v>360</v>
      </c>
      <c r="D59" s="23" t="s">
        <v>361</v>
      </c>
      <c r="E59" s="23" t="s">
        <v>144</v>
      </c>
      <c r="F59" s="30">
        <v>21</v>
      </c>
      <c r="G59" s="28"/>
      <c r="H59" s="30">
        <v>21</v>
      </c>
      <c r="I59" s="28"/>
      <c r="J59" s="31">
        <v>25095</v>
      </c>
      <c r="K59" s="23" t="s">
        <v>362</v>
      </c>
      <c r="L59" s="31">
        <v>25095</v>
      </c>
      <c r="M59" s="31"/>
      <c r="N59" s="28"/>
      <c r="O59" s="28"/>
      <c r="P59" s="23" t="s">
        <v>363</v>
      </c>
      <c r="Q59" s="28"/>
      <c r="R59" s="28"/>
      <c r="S59" s="30">
        <v>13.26</v>
      </c>
      <c r="T59" s="28"/>
      <c r="U59" s="23" t="s">
        <v>364</v>
      </c>
      <c r="V59" s="22" t="s">
        <v>365</v>
      </c>
      <c r="W59" s="23" t="s">
        <v>366</v>
      </c>
      <c r="X59" s="41"/>
    </row>
    <row r="60" s="13" customFormat="1" ht="65.1" customHeight="1" spans="1:24">
      <c r="A60" s="22">
        <v>11</v>
      </c>
      <c r="B60" s="23" t="s">
        <v>313</v>
      </c>
      <c r="C60" s="23" t="s">
        <v>367</v>
      </c>
      <c r="D60" s="23" t="s">
        <v>368</v>
      </c>
      <c r="E60" s="23" t="s">
        <v>144</v>
      </c>
      <c r="F60" s="30">
        <v>59.506</v>
      </c>
      <c r="G60" s="28"/>
      <c r="H60" s="30">
        <v>59.506</v>
      </c>
      <c r="I60" s="28"/>
      <c r="J60" s="31">
        <v>51795</v>
      </c>
      <c r="K60" s="23" t="s">
        <v>369</v>
      </c>
      <c r="L60" s="31">
        <v>51795</v>
      </c>
      <c r="M60" s="31"/>
      <c r="N60" s="28"/>
      <c r="O60" s="28"/>
      <c r="P60" s="23" t="s">
        <v>370</v>
      </c>
      <c r="Q60" s="28"/>
      <c r="R60" s="28">
        <v>2</v>
      </c>
      <c r="S60" s="30">
        <v>1.7</v>
      </c>
      <c r="T60" s="28"/>
      <c r="U60" s="22" t="s">
        <v>371</v>
      </c>
      <c r="V60" s="22" t="s">
        <v>372</v>
      </c>
      <c r="W60" s="23" t="s">
        <v>366</v>
      </c>
      <c r="X60" s="41"/>
    </row>
    <row r="61" s="13" customFormat="1" ht="65.1" customHeight="1" spans="1:24">
      <c r="A61" s="22">
        <v>10</v>
      </c>
      <c r="B61" s="23" t="s">
        <v>313</v>
      </c>
      <c r="C61" s="23" t="s">
        <v>344</v>
      </c>
      <c r="D61" s="23" t="s">
        <v>373</v>
      </c>
      <c r="E61" s="23" t="s">
        <v>167</v>
      </c>
      <c r="F61" s="28">
        <f>SUM(G61:I61)</f>
        <v>21.03</v>
      </c>
      <c r="G61" s="28">
        <v>21.03</v>
      </c>
      <c r="H61" s="28"/>
      <c r="I61" s="28"/>
      <c r="J61" s="31">
        <v>136285.38</v>
      </c>
      <c r="K61" s="31" t="s">
        <v>303</v>
      </c>
      <c r="L61" s="31">
        <v>41492</v>
      </c>
      <c r="M61" s="31">
        <v>500</v>
      </c>
      <c r="N61" s="28">
        <v>8</v>
      </c>
      <c r="O61" s="28">
        <v>0</v>
      </c>
      <c r="P61" s="28" t="s">
        <v>374</v>
      </c>
      <c r="Q61" s="28">
        <v>8</v>
      </c>
      <c r="R61" s="28">
        <v>0</v>
      </c>
      <c r="S61" s="28">
        <v>0</v>
      </c>
      <c r="T61" s="28">
        <v>0</v>
      </c>
      <c r="U61" s="22" t="s">
        <v>375</v>
      </c>
      <c r="V61" s="22" t="s">
        <v>376</v>
      </c>
      <c r="W61" s="23"/>
      <c r="X61" s="41"/>
    </row>
    <row r="62" s="11" customFormat="1" ht="65.1" customHeight="1" spans="1:24">
      <c r="A62" s="21"/>
      <c r="B62" s="21"/>
      <c r="C62" s="21"/>
      <c r="D62" s="21" t="s">
        <v>377</v>
      </c>
      <c r="E62" s="21"/>
      <c r="F62" s="27">
        <f>SUBTOTAL(9,F63:F81)</f>
        <v>195.833</v>
      </c>
      <c r="G62" s="27">
        <f>SUBTOTAL(9,G63:G81)</f>
        <v>115.788</v>
      </c>
      <c r="H62" s="27">
        <f>SUBTOTAL(9,H63:H81)</f>
        <v>52.189</v>
      </c>
      <c r="I62" s="27">
        <f>SUBTOTAL(9,I63:I81)</f>
        <v>27.856</v>
      </c>
      <c r="J62" s="21">
        <f>SUBTOTAL(9,J63:J81)</f>
        <v>918379.94</v>
      </c>
      <c r="K62" s="21"/>
      <c r="L62" s="21">
        <f t="shared" ref="L62:T62" si="10">SUBTOTAL(9,L63:L81)</f>
        <v>394527.955</v>
      </c>
      <c r="M62" s="21">
        <f t="shared" si="10"/>
        <v>104833.303</v>
      </c>
      <c r="N62" s="27">
        <f t="shared" si="10"/>
        <v>100.992</v>
      </c>
      <c r="O62" s="27">
        <f t="shared" si="10"/>
        <v>9.35</v>
      </c>
      <c r="P62" s="27">
        <f t="shared" si="10"/>
        <v>0</v>
      </c>
      <c r="Q62" s="27">
        <f t="shared" si="10"/>
        <v>100.992</v>
      </c>
      <c r="R62" s="27">
        <f t="shared" si="10"/>
        <v>7.236</v>
      </c>
      <c r="S62" s="27">
        <f t="shared" si="10"/>
        <v>9.4</v>
      </c>
      <c r="T62" s="27">
        <f t="shared" si="10"/>
        <v>38.662</v>
      </c>
      <c r="U62" s="22">
        <v>0</v>
      </c>
      <c r="V62" s="22">
        <v>0</v>
      </c>
      <c r="W62" s="21"/>
      <c r="X62" s="39"/>
    </row>
    <row r="63" s="13" customFormat="1" ht="101.1" customHeight="1" spans="1:24">
      <c r="A63" s="22">
        <v>1</v>
      </c>
      <c r="B63" s="23" t="s">
        <v>378</v>
      </c>
      <c r="C63" s="23" t="s">
        <v>379</v>
      </c>
      <c r="D63" s="23" t="s">
        <v>380</v>
      </c>
      <c r="E63" s="23" t="s">
        <v>106</v>
      </c>
      <c r="F63" s="28">
        <f>SUM(G63:I63)</f>
        <v>15.8</v>
      </c>
      <c r="G63" s="28">
        <v>15.8</v>
      </c>
      <c r="H63" s="28">
        <v>0</v>
      </c>
      <c r="I63" s="28">
        <v>0</v>
      </c>
      <c r="J63" s="31">
        <v>151125.5</v>
      </c>
      <c r="K63" s="31" t="s">
        <v>381</v>
      </c>
      <c r="L63" s="31">
        <v>150273</v>
      </c>
      <c r="M63" s="31">
        <v>652.5</v>
      </c>
      <c r="N63" s="28">
        <v>2.97</v>
      </c>
      <c r="O63" s="28">
        <v>0</v>
      </c>
      <c r="P63" s="28" t="s">
        <v>382</v>
      </c>
      <c r="Q63" s="28">
        <v>2.97</v>
      </c>
      <c r="R63" s="28">
        <v>0.86</v>
      </c>
      <c r="S63" s="28">
        <v>0</v>
      </c>
      <c r="T63" s="28">
        <v>0</v>
      </c>
      <c r="U63" s="22" t="s">
        <v>383</v>
      </c>
      <c r="V63" s="22" t="s">
        <v>384</v>
      </c>
      <c r="W63" s="23"/>
      <c r="X63" s="41" t="s">
        <v>211</v>
      </c>
    </row>
    <row r="64" s="13" customFormat="1" ht="65.1" customHeight="1" spans="1:24">
      <c r="A64" s="22">
        <v>2</v>
      </c>
      <c r="B64" s="23" t="s">
        <v>378</v>
      </c>
      <c r="C64" s="23" t="s">
        <v>385</v>
      </c>
      <c r="D64" s="23" t="s">
        <v>386</v>
      </c>
      <c r="E64" s="23" t="s">
        <v>106</v>
      </c>
      <c r="F64" s="28">
        <f>SUM(G64:I64)</f>
        <v>13.1</v>
      </c>
      <c r="G64" s="28">
        <v>13.1</v>
      </c>
      <c r="H64" s="28"/>
      <c r="I64" s="28"/>
      <c r="J64" s="31">
        <v>42733</v>
      </c>
      <c r="K64" s="31" t="s">
        <v>387</v>
      </c>
      <c r="L64" s="31">
        <v>25966</v>
      </c>
      <c r="M64" s="31">
        <v>16767</v>
      </c>
      <c r="N64" s="28">
        <v>7.1</v>
      </c>
      <c r="O64" s="28"/>
      <c r="P64" s="28" t="s">
        <v>388</v>
      </c>
      <c r="Q64" s="28">
        <v>7.1</v>
      </c>
      <c r="R64" s="28">
        <v>0</v>
      </c>
      <c r="S64" s="28">
        <v>0</v>
      </c>
      <c r="T64" s="28">
        <v>0</v>
      </c>
      <c r="U64" s="22" t="s">
        <v>389</v>
      </c>
      <c r="V64" s="22" t="s">
        <v>390</v>
      </c>
      <c r="W64" s="23"/>
      <c r="X64" s="41"/>
    </row>
    <row r="65" s="13" customFormat="1" ht="65.1" customHeight="1" spans="1:24">
      <c r="A65" s="22">
        <v>3</v>
      </c>
      <c r="B65" s="23" t="s">
        <v>378</v>
      </c>
      <c r="C65" s="23" t="s">
        <v>391</v>
      </c>
      <c r="D65" s="23" t="s">
        <v>392</v>
      </c>
      <c r="E65" s="23" t="s">
        <v>106</v>
      </c>
      <c r="F65" s="28">
        <v>31.47</v>
      </c>
      <c r="G65" s="28">
        <v>31.47</v>
      </c>
      <c r="H65" s="28"/>
      <c r="I65" s="28"/>
      <c r="J65" s="31">
        <v>187031</v>
      </c>
      <c r="K65" s="31" t="s">
        <v>393</v>
      </c>
      <c r="L65" s="31">
        <v>0</v>
      </c>
      <c r="M65" s="31">
        <v>2000</v>
      </c>
      <c r="N65" s="28">
        <v>0</v>
      </c>
      <c r="O65" s="28">
        <v>0</v>
      </c>
      <c r="P65" s="28" t="s">
        <v>394</v>
      </c>
      <c r="Q65" s="28">
        <v>0</v>
      </c>
      <c r="R65" s="28">
        <v>0</v>
      </c>
      <c r="S65" s="28">
        <v>0</v>
      </c>
      <c r="T65" s="28">
        <v>31.47</v>
      </c>
      <c r="U65" s="22" t="s">
        <v>395</v>
      </c>
      <c r="V65" s="22" t="s">
        <v>395</v>
      </c>
      <c r="W65" s="23"/>
      <c r="X65" s="41"/>
    </row>
    <row r="66" s="13" customFormat="1" ht="65.1" customHeight="1" spans="1:24">
      <c r="A66" s="22">
        <v>4</v>
      </c>
      <c r="B66" s="23" t="s">
        <v>378</v>
      </c>
      <c r="C66" s="23" t="s">
        <v>396</v>
      </c>
      <c r="D66" s="23" t="s">
        <v>397</v>
      </c>
      <c r="E66" s="23" t="s">
        <v>106</v>
      </c>
      <c r="F66" s="28">
        <f t="shared" ref="F66:F79" si="11">SUM(G66:I66)</f>
        <v>1.8</v>
      </c>
      <c r="G66" s="28">
        <v>1.8</v>
      </c>
      <c r="H66" s="28"/>
      <c r="I66" s="28"/>
      <c r="J66" s="31">
        <v>5726</v>
      </c>
      <c r="K66" s="31" t="s">
        <v>393</v>
      </c>
      <c r="L66" s="31"/>
      <c r="M66" s="31">
        <v>2000</v>
      </c>
      <c r="N66" s="28">
        <v>0</v>
      </c>
      <c r="O66" s="28">
        <v>0</v>
      </c>
      <c r="P66" s="28" t="s">
        <v>398</v>
      </c>
      <c r="Q66" s="28">
        <v>0</v>
      </c>
      <c r="R66" s="28">
        <v>1.8</v>
      </c>
      <c r="S66" s="28">
        <v>0</v>
      </c>
      <c r="T66" s="28">
        <v>0</v>
      </c>
      <c r="U66" s="22" t="s">
        <v>395</v>
      </c>
      <c r="V66" s="22" t="s">
        <v>395</v>
      </c>
      <c r="W66" s="23"/>
      <c r="X66" s="41"/>
    </row>
    <row r="67" s="13" customFormat="1" ht="65.1" customHeight="1" spans="1:24">
      <c r="A67" s="22">
        <v>5</v>
      </c>
      <c r="B67" s="23" t="s">
        <v>378</v>
      </c>
      <c r="C67" s="23" t="s">
        <v>399</v>
      </c>
      <c r="D67" s="23" t="s">
        <v>400</v>
      </c>
      <c r="E67" s="23" t="s">
        <v>106</v>
      </c>
      <c r="F67" s="28">
        <f t="shared" si="11"/>
        <v>0.993</v>
      </c>
      <c r="G67" s="28">
        <v>0.993</v>
      </c>
      <c r="H67" s="28"/>
      <c r="I67" s="28"/>
      <c r="J67" s="31">
        <v>6592</v>
      </c>
      <c r="K67" s="31" t="s">
        <v>401</v>
      </c>
      <c r="L67" s="31"/>
      <c r="M67" s="31">
        <v>4562</v>
      </c>
      <c r="N67" s="28">
        <v>0.993</v>
      </c>
      <c r="O67" s="28">
        <v>0</v>
      </c>
      <c r="P67" s="28" t="s">
        <v>402</v>
      </c>
      <c r="Q67" s="28">
        <v>0.993</v>
      </c>
      <c r="R67" s="28">
        <v>0</v>
      </c>
      <c r="S67" s="28">
        <v>0</v>
      </c>
      <c r="T67" s="28">
        <v>0</v>
      </c>
      <c r="U67" s="22" t="s">
        <v>403</v>
      </c>
      <c r="V67" s="22" t="s">
        <v>404</v>
      </c>
      <c r="W67" s="23"/>
      <c r="X67" s="41"/>
    </row>
    <row r="68" s="13" customFormat="1" ht="65.1" customHeight="1" spans="1:24">
      <c r="A68" s="22">
        <v>6</v>
      </c>
      <c r="B68" s="23" t="s">
        <v>378</v>
      </c>
      <c r="C68" s="23" t="s">
        <v>405</v>
      </c>
      <c r="D68" s="23" t="s">
        <v>406</v>
      </c>
      <c r="E68" s="23" t="s">
        <v>106</v>
      </c>
      <c r="F68" s="28">
        <f t="shared" si="11"/>
        <v>4.576</v>
      </c>
      <c r="G68" s="28">
        <v>4.576</v>
      </c>
      <c r="H68" s="28"/>
      <c r="I68" s="28"/>
      <c r="J68" s="31">
        <v>16921</v>
      </c>
      <c r="K68" s="32" t="s">
        <v>407</v>
      </c>
      <c r="L68" s="31">
        <v>2255.466</v>
      </c>
      <c r="M68" s="31">
        <v>3000</v>
      </c>
      <c r="N68" s="28">
        <v>0</v>
      </c>
      <c r="O68" s="28">
        <v>0</v>
      </c>
      <c r="P68" s="37" t="s">
        <v>408</v>
      </c>
      <c r="Q68" s="28">
        <v>0</v>
      </c>
      <c r="R68" s="28">
        <v>4.576</v>
      </c>
      <c r="S68" s="28">
        <v>0</v>
      </c>
      <c r="T68" s="28">
        <v>0</v>
      </c>
      <c r="U68" s="22" t="s">
        <v>409</v>
      </c>
      <c r="V68" s="22" t="s">
        <v>410</v>
      </c>
      <c r="W68" s="23"/>
      <c r="X68" s="41"/>
    </row>
    <row r="69" s="13" customFormat="1" ht="65.1" customHeight="1" spans="1:24">
      <c r="A69" s="22">
        <v>7</v>
      </c>
      <c r="B69" s="23" t="s">
        <v>378</v>
      </c>
      <c r="C69" s="23" t="s">
        <v>411</v>
      </c>
      <c r="D69" s="23" t="s">
        <v>412</v>
      </c>
      <c r="E69" s="23" t="s">
        <v>144</v>
      </c>
      <c r="F69" s="28">
        <f t="shared" si="11"/>
        <v>7.126</v>
      </c>
      <c r="G69" s="28">
        <v>7.126</v>
      </c>
      <c r="H69" s="28"/>
      <c r="I69" s="28"/>
      <c r="J69" s="31">
        <v>51167.9</v>
      </c>
      <c r="K69" s="31" t="s">
        <v>413</v>
      </c>
      <c r="L69" s="31">
        <v>26094.7</v>
      </c>
      <c r="M69" s="31">
        <v>0</v>
      </c>
      <c r="N69" s="28">
        <v>2.3</v>
      </c>
      <c r="O69" s="28">
        <v>0</v>
      </c>
      <c r="P69" s="28" t="s">
        <v>414</v>
      </c>
      <c r="Q69" s="28">
        <v>2.3</v>
      </c>
      <c r="R69" s="28">
        <v>0</v>
      </c>
      <c r="S69" s="28">
        <v>0</v>
      </c>
      <c r="T69" s="28">
        <v>0</v>
      </c>
      <c r="U69" s="22" t="s">
        <v>415</v>
      </c>
      <c r="V69" s="22" t="s">
        <v>416</v>
      </c>
      <c r="W69" s="23"/>
      <c r="X69" s="41"/>
    </row>
    <row r="70" s="13" customFormat="1" ht="65.1" customHeight="1" spans="1:24">
      <c r="A70" s="22">
        <v>8</v>
      </c>
      <c r="B70" s="23" t="s">
        <v>378</v>
      </c>
      <c r="C70" s="23" t="s">
        <v>417</v>
      </c>
      <c r="D70" s="23" t="s">
        <v>418</v>
      </c>
      <c r="E70" s="23" t="s">
        <v>144</v>
      </c>
      <c r="F70" s="28">
        <f t="shared" si="11"/>
        <v>16.316</v>
      </c>
      <c r="G70" s="28"/>
      <c r="H70" s="28">
        <v>16.316</v>
      </c>
      <c r="I70" s="28"/>
      <c r="J70" s="31">
        <v>22408</v>
      </c>
      <c r="K70" s="31" t="s">
        <v>419</v>
      </c>
      <c r="L70" s="31">
        <v>22408</v>
      </c>
      <c r="M70" s="31">
        <v>0</v>
      </c>
      <c r="N70" s="28">
        <v>16.316</v>
      </c>
      <c r="O70" s="28">
        <v>0</v>
      </c>
      <c r="P70" s="28" t="s">
        <v>420</v>
      </c>
      <c r="Q70" s="28">
        <v>16.316</v>
      </c>
      <c r="R70" s="28">
        <v>0</v>
      </c>
      <c r="S70" s="28">
        <v>0</v>
      </c>
      <c r="T70" s="28">
        <v>0</v>
      </c>
      <c r="U70" s="22" t="s">
        <v>421</v>
      </c>
      <c r="V70" s="22" t="s">
        <v>422</v>
      </c>
      <c r="W70" s="23"/>
      <c r="X70" s="41"/>
    </row>
    <row r="71" s="13" customFormat="1" ht="65.1" customHeight="1" spans="1:24">
      <c r="A71" s="22">
        <v>9</v>
      </c>
      <c r="B71" s="23" t="s">
        <v>378</v>
      </c>
      <c r="C71" s="23" t="s">
        <v>423</v>
      </c>
      <c r="D71" s="23" t="s">
        <v>424</v>
      </c>
      <c r="E71" s="23" t="s">
        <v>144</v>
      </c>
      <c r="F71" s="28">
        <f t="shared" si="11"/>
        <v>20</v>
      </c>
      <c r="G71" s="28">
        <v>20</v>
      </c>
      <c r="H71" s="28"/>
      <c r="I71" s="28"/>
      <c r="J71" s="31">
        <v>65813</v>
      </c>
      <c r="K71" s="31" t="s">
        <v>425</v>
      </c>
      <c r="L71" s="31">
        <v>11723.612</v>
      </c>
      <c r="M71" s="31">
        <v>5000</v>
      </c>
      <c r="N71" s="28">
        <v>14.5</v>
      </c>
      <c r="O71" s="28">
        <v>0</v>
      </c>
      <c r="P71" s="28" t="s">
        <v>426</v>
      </c>
      <c r="Q71" s="28">
        <v>14.5</v>
      </c>
      <c r="R71" s="28">
        <v>0</v>
      </c>
      <c r="S71" s="28">
        <v>0</v>
      </c>
      <c r="T71" s="28">
        <v>0</v>
      </c>
      <c r="U71" s="22" t="s">
        <v>427</v>
      </c>
      <c r="V71" s="22" t="s">
        <v>428</v>
      </c>
      <c r="W71" s="23"/>
      <c r="X71" s="41"/>
    </row>
    <row r="72" s="13" customFormat="1" ht="65.1" customHeight="1" spans="1:24">
      <c r="A72" s="22">
        <v>10</v>
      </c>
      <c r="B72" s="23" t="s">
        <v>378</v>
      </c>
      <c r="C72" s="23" t="s">
        <v>423</v>
      </c>
      <c r="D72" s="23" t="s">
        <v>429</v>
      </c>
      <c r="E72" s="23" t="s">
        <v>144</v>
      </c>
      <c r="F72" s="28">
        <f t="shared" si="11"/>
        <v>12.729</v>
      </c>
      <c r="G72" s="28"/>
      <c r="H72" s="28"/>
      <c r="I72" s="28">
        <v>12.729</v>
      </c>
      <c r="J72" s="31">
        <v>13000</v>
      </c>
      <c r="K72" s="31" t="s">
        <v>430</v>
      </c>
      <c r="L72" s="31"/>
      <c r="M72" s="31">
        <v>13000</v>
      </c>
      <c r="N72" s="28">
        <v>12.729</v>
      </c>
      <c r="O72" s="28">
        <v>0</v>
      </c>
      <c r="P72" s="28" t="s">
        <v>431</v>
      </c>
      <c r="Q72" s="28">
        <v>12.729</v>
      </c>
      <c r="R72" s="28">
        <v>0</v>
      </c>
      <c r="S72" s="28">
        <v>0</v>
      </c>
      <c r="T72" s="28">
        <v>0</v>
      </c>
      <c r="U72" s="22" t="s">
        <v>432</v>
      </c>
      <c r="V72" s="22" t="s">
        <v>433</v>
      </c>
      <c r="W72" s="23"/>
      <c r="X72" s="41"/>
    </row>
    <row r="73" s="13" customFormat="1" ht="69" customHeight="1" spans="1:24">
      <c r="A73" s="22">
        <v>11</v>
      </c>
      <c r="B73" s="23" t="s">
        <v>378</v>
      </c>
      <c r="C73" s="23" t="s">
        <v>396</v>
      </c>
      <c r="D73" s="23" t="s">
        <v>434</v>
      </c>
      <c r="E73" s="23" t="s">
        <v>144</v>
      </c>
      <c r="F73" s="28">
        <f t="shared" si="11"/>
        <v>8.343</v>
      </c>
      <c r="G73" s="28"/>
      <c r="H73" s="28">
        <v>8.343</v>
      </c>
      <c r="I73" s="28"/>
      <c r="J73" s="31">
        <v>26154</v>
      </c>
      <c r="K73" s="31" t="s">
        <v>435</v>
      </c>
      <c r="L73" s="31">
        <v>14600</v>
      </c>
      <c r="M73" s="31">
        <v>11554</v>
      </c>
      <c r="N73" s="28">
        <v>8.343</v>
      </c>
      <c r="O73" s="28">
        <v>0</v>
      </c>
      <c r="P73" s="28" t="s">
        <v>436</v>
      </c>
      <c r="Q73" s="28">
        <v>8.343</v>
      </c>
      <c r="R73" s="28">
        <v>0</v>
      </c>
      <c r="S73" s="28">
        <v>0</v>
      </c>
      <c r="T73" s="28">
        <v>0</v>
      </c>
      <c r="U73" s="22" t="s">
        <v>437</v>
      </c>
      <c r="V73" s="22" t="s">
        <v>438</v>
      </c>
      <c r="W73" s="23"/>
      <c r="X73" s="41"/>
    </row>
    <row r="74" s="13" customFormat="1" ht="60.95" customHeight="1" spans="1:24">
      <c r="A74" s="22">
        <v>12</v>
      </c>
      <c r="B74" s="23" t="s">
        <v>378</v>
      </c>
      <c r="C74" s="23" t="s">
        <v>439</v>
      </c>
      <c r="D74" s="23" t="s">
        <v>440</v>
      </c>
      <c r="E74" s="23" t="s">
        <v>144</v>
      </c>
      <c r="F74" s="28">
        <f t="shared" si="11"/>
        <v>9.35</v>
      </c>
      <c r="G74" s="28"/>
      <c r="H74" s="28">
        <v>9.35</v>
      </c>
      <c r="I74" s="28"/>
      <c r="J74" s="31">
        <v>115263</v>
      </c>
      <c r="K74" s="31" t="s">
        <v>441</v>
      </c>
      <c r="L74" s="31">
        <v>26438</v>
      </c>
      <c r="M74" s="31">
        <v>5000</v>
      </c>
      <c r="N74" s="28">
        <v>0</v>
      </c>
      <c r="O74" s="28">
        <v>9.35</v>
      </c>
      <c r="P74" s="28" t="s">
        <v>442</v>
      </c>
      <c r="Q74" s="28">
        <v>0</v>
      </c>
      <c r="R74" s="28">
        <v>0</v>
      </c>
      <c r="S74" s="28">
        <v>9.4</v>
      </c>
      <c r="T74" s="28">
        <v>0</v>
      </c>
      <c r="U74" s="22" t="s">
        <v>443</v>
      </c>
      <c r="V74" s="22" t="s">
        <v>444</v>
      </c>
      <c r="W74" s="23"/>
      <c r="X74" s="41"/>
    </row>
    <row r="75" s="13" customFormat="1" ht="75" customHeight="1" spans="1:24">
      <c r="A75" s="22">
        <v>13</v>
      </c>
      <c r="B75" s="23" t="s">
        <v>378</v>
      </c>
      <c r="C75" s="23" t="s">
        <v>385</v>
      </c>
      <c r="D75" s="23" t="s">
        <v>445</v>
      </c>
      <c r="E75" s="23" t="s">
        <v>144</v>
      </c>
      <c r="F75" s="28">
        <f t="shared" si="11"/>
        <v>17.315</v>
      </c>
      <c r="G75" s="28"/>
      <c r="H75" s="28">
        <v>5.74</v>
      </c>
      <c r="I75" s="28">
        <v>11.575</v>
      </c>
      <c r="J75" s="31">
        <v>15513.51</v>
      </c>
      <c r="K75" s="31" t="s">
        <v>281</v>
      </c>
      <c r="L75" s="31">
        <v>5020</v>
      </c>
      <c r="M75" s="31">
        <v>10493.51</v>
      </c>
      <c r="N75" s="28">
        <v>17.315</v>
      </c>
      <c r="O75" s="28">
        <v>0</v>
      </c>
      <c r="P75" s="28" t="s">
        <v>446</v>
      </c>
      <c r="Q75" s="28">
        <v>17.315</v>
      </c>
      <c r="R75" s="28"/>
      <c r="S75" s="28">
        <v>0</v>
      </c>
      <c r="T75" s="28">
        <v>0</v>
      </c>
      <c r="U75" s="22" t="s">
        <v>447</v>
      </c>
      <c r="V75" s="22" t="s">
        <v>448</v>
      </c>
      <c r="W75" s="23"/>
      <c r="X75" s="41" t="s">
        <v>149</v>
      </c>
    </row>
    <row r="76" s="13" customFormat="1" ht="114.95" customHeight="1" spans="1:24">
      <c r="A76" s="22">
        <v>14</v>
      </c>
      <c r="B76" s="23" t="s">
        <v>378</v>
      </c>
      <c r="C76" s="23" t="s">
        <v>411</v>
      </c>
      <c r="D76" s="23" t="s">
        <v>449</v>
      </c>
      <c r="E76" s="23" t="s">
        <v>144</v>
      </c>
      <c r="F76" s="28">
        <f t="shared" si="11"/>
        <v>3.635</v>
      </c>
      <c r="G76" s="28">
        <v>3.635</v>
      </c>
      <c r="H76" s="28"/>
      <c r="I76" s="28"/>
      <c r="J76" s="31">
        <v>43600</v>
      </c>
      <c r="K76" s="31" t="s">
        <v>450</v>
      </c>
      <c r="L76" s="31">
        <v>0</v>
      </c>
      <c r="M76" s="31">
        <v>1000</v>
      </c>
      <c r="N76" s="28">
        <v>0</v>
      </c>
      <c r="O76" s="28">
        <v>0</v>
      </c>
      <c r="P76" s="28" t="s">
        <v>451</v>
      </c>
      <c r="Q76" s="28">
        <v>0</v>
      </c>
      <c r="R76" s="28">
        <v>0</v>
      </c>
      <c r="S76" s="28">
        <v>0</v>
      </c>
      <c r="T76" s="28">
        <v>3.64</v>
      </c>
      <c r="U76" s="22">
        <v>0</v>
      </c>
      <c r="V76" s="22">
        <v>0</v>
      </c>
      <c r="W76" s="23"/>
      <c r="X76" s="41"/>
    </row>
    <row r="77" s="13" customFormat="1" ht="65.1" customHeight="1" spans="1:24">
      <c r="A77" s="22">
        <v>15</v>
      </c>
      <c r="B77" s="23" t="s">
        <v>378</v>
      </c>
      <c r="C77" s="23" t="s">
        <v>379</v>
      </c>
      <c r="D77" s="23" t="s">
        <v>452</v>
      </c>
      <c r="E77" s="23" t="s">
        <v>144</v>
      </c>
      <c r="F77" s="28">
        <f t="shared" si="11"/>
        <v>3.552</v>
      </c>
      <c r="G77" s="28"/>
      <c r="H77" s="28"/>
      <c r="I77" s="28">
        <v>3.552</v>
      </c>
      <c r="J77" s="31">
        <v>3351</v>
      </c>
      <c r="K77" s="31" t="s">
        <v>453</v>
      </c>
      <c r="L77" s="31">
        <v>200</v>
      </c>
      <c r="M77" s="31">
        <v>500</v>
      </c>
      <c r="N77" s="30"/>
      <c r="O77" s="28">
        <v>0</v>
      </c>
      <c r="P77" s="28" t="s">
        <v>454</v>
      </c>
      <c r="Q77" s="28">
        <v>0</v>
      </c>
      <c r="R77" s="28">
        <v>0</v>
      </c>
      <c r="S77" s="28">
        <v>0</v>
      </c>
      <c r="T77" s="28">
        <v>3.552</v>
      </c>
      <c r="U77" s="22" t="s">
        <v>455</v>
      </c>
      <c r="V77" s="22">
        <v>0</v>
      </c>
      <c r="W77" s="23"/>
      <c r="X77" s="41"/>
    </row>
    <row r="78" s="13" customFormat="1" ht="129" customHeight="1" spans="1:24">
      <c r="A78" s="22">
        <v>16</v>
      </c>
      <c r="B78" s="23" t="s">
        <v>378</v>
      </c>
      <c r="C78" s="23" t="s">
        <v>411</v>
      </c>
      <c r="D78" s="23" t="s">
        <v>456</v>
      </c>
      <c r="E78" s="23" t="s">
        <v>167</v>
      </c>
      <c r="F78" s="28">
        <f t="shared" si="11"/>
        <v>12.468</v>
      </c>
      <c r="G78" s="28">
        <v>12.468</v>
      </c>
      <c r="H78" s="28"/>
      <c r="I78" s="28"/>
      <c r="J78" s="31">
        <v>86319.03</v>
      </c>
      <c r="K78" s="31" t="s">
        <v>457</v>
      </c>
      <c r="L78" s="31">
        <v>74967</v>
      </c>
      <c r="M78" s="31">
        <v>11352.03</v>
      </c>
      <c r="N78" s="28">
        <v>12.47</v>
      </c>
      <c r="O78" s="28">
        <v>0</v>
      </c>
      <c r="P78" s="28" t="s">
        <v>458</v>
      </c>
      <c r="Q78" s="28">
        <v>12.47</v>
      </c>
      <c r="R78" s="28">
        <v>0</v>
      </c>
      <c r="S78" s="28">
        <v>0</v>
      </c>
      <c r="T78" s="28">
        <v>0</v>
      </c>
      <c r="U78" s="22" t="s">
        <v>459</v>
      </c>
      <c r="V78" s="22" t="s">
        <v>460</v>
      </c>
      <c r="W78" s="23"/>
      <c r="X78" s="41"/>
    </row>
    <row r="79" s="13" customFormat="1" ht="137.1" customHeight="1" spans="1:24">
      <c r="A79" s="22">
        <v>17</v>
      </c>
      <c r="B79" s="23" t="s">
        <v>378</v>
      </c>
      <c r="C79" s="23" t="s">
        <v>411</v>
      </c>
      <c r="D79" s="23" t="s">
        <v>461</v>
      </c>
      <c r="E79" s="23" t="s">
        <v>167</v>
      </c>
      <c r="F79" s="28">
        <f t="shared" si="11"/>
        <v>3.89</v>
      </c>
      <c r="G79" s="28">
        <v>2.45</v>
      </c>
      <c r="H79" s="28">
        <v>1.44</v>
      </c>
      <c r="I79" s="28"/>
      <c r="J79" s="31">
        <v>36900.56</v>
      </c>
      <c r="K79" s="31" t="s">
        <v>462</v>
      </c>
      <c r="L79" s="31">
        <v>18773</v>
      </c>
      <c r="M79" s="31">
        <v>5000</v>
      </c>
      <c r="N79" s="28">
        <v>1.5</v>
      </c>
      <c r="O79" s="28">
        <v>0</v>
      </c>
      <c r="P79" s="28" t="s">
        <v>463</v>
      </c>
      <c r="Q79" s="28">
        <v>1.5</v>
      </c>
      <c r="R79" s="28">
        <v>0</v>
      </c>
      <c r="S79" s="28">
        <v>0</v>
      </c>
      <c r="T79" s="28">
        <v>0</v>
      </c>
      <c r="U79" s="22" t="s">
        <v>464</v>
      </c>
      <c r="V79" s="22" t="s">
        <v>465</v>
      </c>
      <c r="W79" s="23"/>
      <c r="X79" s="41"/>
    </row>
    <row r="80" s="15" customFormat="1" ht="137.1" customHeight="1" spans="1:45">
      <c r="A80" s="22">
        <v>18</v>
      </c>
      <c r="B80" s="23" t="s">
        <v>378</v>
      </c>
      <c r="C80" s="23" t="s">
        <v>405</v>
      </c>
      <c r="D80" s="23" t="s">
        <v>466</v>
      </c>
      <c r="E80" s="23" t="s">
        <v>106</v>
      </c>
      <c r="F80" s="28">
        <v>11</v>
      </c>
      <c r="G80" s="28"/>
      <c r="H80" s="28">
        <v>11</v>
      </c>
      <c r="I80" s="28"/>
      <c r="J80" s="28">
        <v>9740</v>
      </c>
      <c r="K80" s="28" t="s">
        <v>467</v>
      </c>
      <c r="L80" s="28">
        <v>9740</v>
      </c>
      <c r="M80" s="31"/>
      <c r="N80" s="28">
        <v>2.086</v>
      </c>
      <c r="O80" s="28"/>
      <c r="P80" s="28" t="s">
        <v>468</v>
      </c>
      <c r="Q80" s="28">
        <v>2.086</v>
      </c>
      <c r="R80" s="28"/>
      <c r="S80" s="28"/>
      <c r="T80" s="28"/>
      <c r="U80" s="22" t="s">
        <v>469</v>
      </c>
      <c r="V80" s="22" t="s">
        <v>470</v>
      </c>
      <c r="W80" s="23" t="s">
        <v>366</v>
      </c>
      <c r="X80" s="47"/>
      <c r="Y80" s="49"/>
      <c r="Z80" s="49"/>
      <c r="AA80" s="49"/>
      <c r="AB80" s="49"/>
      <c r="AC80" s="49"/>
      <c r="AD80" s="49"/>
      <c r="AE80" s="49"/>
      <c r="AF80" s="49"/>
      <c r="AG80" s="49"/>
      <c r="AH80" s="49"/>
      <c r="AI80" s="49"/>
      <c r="AJ80" s="49"/>
      <c r="AK80" s="49"/>
      <c r="AL80" s="49"/>
      <c r="AM80" s="49"/>
      <c r="AN80" s="49"/>
      <c r="AO80" s="49"/>
      <c r="AP80" s="49"/>
      <c r="AQ80" s="49"/>
      <c r="AR80" s="49"/>
      <c r="AS80" s="49"/>
    </row>
    <row r="81" s="13" customFormat="1" ht="159" customHeight="1" spans="1:24">
      <c r="A81" s="22">
        <v>19</v>
      </c>
      <c r="B81" s="23" t="s">
        <v>378</v>
      </c>
      <c r="C81" s="23" t="s">
        <v>411</v>
      </c>
      <c r="D81" s="23" t="s">
        <v>471</v>
      </c>
      <c r="E81" s="23" t="s">
        <v>167</v>
      </c>
      <c r="F81" s="28">
        <f>SUM(G81:I81)</f>
        <v>2.37</v>
      </c>
      <c r="G81" s="28">
        <v>2.37</v>
      </c>
      <c r="H81" s="28"/>
      <c r="I81" s="28"/>
      <c r="J81" s="31">
        <v>19021.44</v>
      </c>
      <c r="K81" s="31" t="s">
        <v>472</v>
      </c>
      <c r="L81" s="31">
        <v>6069.177</v>
      </c>
      <c r="M81" s="31">
        <v>12952.263</v>
      </c>
      <c r="N81" s="28">
        <v>2.37</v>
      </c>
      <c r="O81" s="28">
        <v>0</v>
      </c>
      <c r="P81" s="28" t="s">
        <v>473</v>
      </c>
      <c r="Q81" s="28">
        <v>2.37</v>
      </c>
      <c r="R81" s="28">
        <v>0</v>
      </c>
      <c r="S81" s="28">
        <v>0</v>
      </c>
      <c r="T81" s="28">
        <v>0</v>
      </c>
      <c r="U81" s="22" t="s">
        <v>474</v>
      </c>
      <c r="V81" s="22" t="s">
        <v>475</v>
      </c>
      <c r="W81" s="23"/>
      <c r="X81" s="41" t="s">
        <v>211</v>
      </c>
    </row>
    <row r="82" s="11" customFormat="1" ht="65.1" customHeight="1" spans="1:24">
      <c r="A82" s="21"/>
      <c r="B82" s="21"/>
      <c r="C82" s="21"/>
      <c r="D82" s="21" t="s">
        <v>476</v>
      </c>
      <c r="E82" s="21"/>
      <c r="F82" s="27">
        <f>SUBTOTAL(9,F83:F98)</f>
        <v>191.744</v>
      </c>
      <c r="G82" s="27">
        <f>SUBTOTAL(9,G83:G98)</f>
        <v>0</v>
      </c>
      <c r="H82" s="27">
        <f>SUBTOTAL(9,H83:H98)</f>
        <v>132.674</v>
      </c>
      <c r="I82" s="27">
        <f>SUBTOTAL(9,I83:I98)</f>
        <v>59.07</v>
      </c>
      <c r="J82" s="21">
        <f>SUBTOTAL(9,J83:J98)</f>
        <v>228180.14</v>
      </c>
      <c r="K82" s="21"/>
      <c r="L82" s="21">
        <f t="shared" ref="L82:T82" si="12">SUBTOTAL(9,L83:L98)</f>
        <v>24418</v>
      </c>
      <c r="M82" s="21">
        <f t="shared" si="12"/>
        <v>52964</v>
      </c>
      <c r="N82" s="27">
        <f t="shared" si="12"/>
        <v>58.1</v>
      </c>
      <c r="O82" s="27">
        <f t="shared" si="12"/>
        <v>0</v>
      </c>
      <c r="P82" s="27">
        <f t="shared" si="12"/>
        <v>0</v>
      </c>
      <c r="Q82" s="27">
        <f t="shared" si="12"/>
        <v>58.07</v>
      </c>
      <c r="R82" s="27">
        <f t="shared" si="12"/>
        <v>49.67</v>
      </c>
      <c r="S82" s="27">
        <f t="shared" si="12"/>
        <v>8.463</v>
      </c>
      <c r="T82" s="27">
        <f t="shared" si="12"/>
        <v>75.511</v>
      </c>
      <c r="U82" s="22">
        <v>0</v>
      </c>
      <c r="V82" s="22">
        <v>0</v>
      </c>
      <c r="W82" s="21"/>
      <c r="X82" s="39"/>
    </row>
    <row r="83" s="13" customFormat="1" ht="65.1" customHeight="1" spans="1:24">
      <c r="A83" s="22">
        <v>1</v>
      </c>
      <c r="B83" s="23" t="s">
        <v>477</v>
      </c>
      <c r="C83" s="23" t="s">
        <v>478</v>
      </c>
      <c r="D83" s="23" t="s">
        <v>479</v>
      </c>
      <c r="E83" s="23" t="s">
        <v>106</v>
      </c>
      <c r="F83" s="28">
        <f t="shared" ref="F83:F98" si="13">SUM(G83:I83)</f>
        <v>16.7</v>
      </c>
      <c r="G83" s="28"/>
      <c r="H83" s="28">
        <v>16.7</v>
      </c>
      <c r="I83" s="28"/>
      <c r="J83" s="31">
        <v>62777</v>
      </c>
      <c r="K83" s="31" t="s">
        <v>480</v>
      </c>
      <c r="L83" s="31">
        <v>0</v>
      </c>
      <c r="M83" s="31">
        <v>1000</v>
      </c>
      <c r="N83" s="28">
        <v>0</v>
      </c>
      <c r="O83" s="28">
        <v>0</v>
      </c>
      <c r="P83" s="28" t="s">
        <v>481</v>
      </c>
      <c r="Q83" s="28">
        <v>0</v>
      </c>
      <c r="R83" s="28">
        <v>0</v>
      </c>
      <c r="S83" s="28">
        <v>0</v>
      </c>
      <c r="T83" s="28">
        <v>16.7</v>
      </c>
      <c r="U83" s="22">
        <v>0</v>
      </c>
      <c r="V83" s="22">
        <v>0</v>
      </c>
      <c r="W83" s="23"/>
      <c r="X83" s="41"/>
    </row>
    <row r="84" s="13" customFormat="1" ht="65.1" customHeight="1" spans="1:24">
      <c r="A84" s="22">
        <v>2</v>
      </c>
      <c r="B84" s="23" t="s">
        <v>477</v>
      </c>
      <c r="C84" s="23" t="s">
        <v>482</v>
      </c>
      <c r="D84" s="23" t="s">
        <v>483</v>
      </c>
      <c r="E84" s="23" t="s">
        <v>144</v>
      </c>
      <c r="F84" s="28">
        <f t="shared" si="13"/>
        <v>12.5</v>
      </c>
      <c r="G84" s="28"/>
      <c r="H84" s="28">
        <v>12.5</v>
      </c>
      <c r="I84" s="28"/>
      <c r="J84" s="31">
        <v>11301</v>
      </c>
      <c r="K84" s="31" t="s">
        <v>484</v>
      </c>
      <c r="L84" s="31">
        <v>1301</v>
      </c>
      <c r="M84" s="31">
        <v>5000</v>
      </c>
      <c r="N84" s="28">
        <v>0</v>
      </c>
      <c r="O84" s="28">
        <v>0</v>
      </c>
      <c r="P84" s="28" t="s">
        <v>485</v>
      </c>
      <c r="Q84" s="28">
        <v>0</v>
      </c>
      <c r="R84" s="28">
        <v>12.5</v>
      </c>
      <c r="S84" s="28">
        <v>0</v>
      </c>
      <c r="T84" s="28">
        <v>0</v>
      </c>
      <c r="U84" s="22" t="s">
        <v>486</v>
      </c>
      <c r="V84" s="22" t="s">
        <v>487</v>
      </c>
      <c r="W84" s="23"/>
      <c r="X84" s="41"/>
    </row>
    <row r="85" s="13" customFormat="1" ht="65.1" customHeight="1" spans="1:24">
      <c r="A85" s="22">
        <v>3</v>
      </c>
      <c r="B85" s="23" t="s">
        <v>477</v>
      </c>
      <c r="C85" s="23" t="s">
        <v>482</v>
      </c>
      <c r="D85" s="23" t="s">
        <v>488</v>
      </c>
      <c r="E85" s="23" t="s">
        <v>144</v>
      </c>
      <c r="F85" s="28">
        <f t="shared" si="13"/>
        <v>4.93</v>
      </c>
      <c r="G85" s="28"/>
      <c r="H85" s="28"/>
      <c r="I85" s="28">
        <v>4.93</v>
      </c>
      <c r="J85" s="31">
        <v>4289</v>
      </c>
      <c r="K85" s="31" t="s">
        <v>484</v>
      </c>
      <c r="L85" s="31">
        <v>789</v>
      </c>
      <c r="M85" s="31">
        <v>2500</v>
      </c>
      <c r="N85" s="28">
        <v>4.93</v>
      </c>
      <c r="O85" s="28">
        <v>0</v>
      </c>
      <c r="P85" s="28" t="s">
        <v>489</v>
      </c>
      <c r="Q85" s="28">
        <v>4.9</v>
      </c>
      <c r="R85" s="28">
        <v>0</v>
      </c>
      <c r="S85" s="28">
        <v>0</v>
      </c>
      <c r="T85" s="28">
        <v>0</v>
      </c>
      <c r="U85" s="22" t="s">
        <v>490</v>
      </c>
      <c r="V85" s="22" t="s">
        <v>491</v>
      </c>
      <c r="W85" s="23"/>
      <c r="X85" s="41"/>
    </row>
    <row r="86" s="13" customFormat="1" ht="65.1" customHeight="1" spans="1:24">
      <c r="A86" s="22">
        <v>4</v>
      </c>
      <c r="B86" s="23" t="s">
        <v>477</v>
      </c>
      <c r="C86" s="23" t="s">
        <v>482</v>
      </c>
      <c r="D86" s="23" t="s">
        <v>492</v>
      </c>
      <c r="E86" s="23" t="s">
        <v>144</v>
      </c>
      <c r="F86" s="28">
        <f t="shared" si="13"/>
        <v>2.3</v>
      </c>
      <c r="G86" s="28"/>
      <c r="H86" s="28"/>
      <c r="I86" s="28">
        <v>2.3</v>
      </c>
      <c r="J86" s="31">
        <v>2517</v>
      </c>
      <c r="K86" s="31" t="s">
        <v>484</v>
      </c>
      <c r="L86" s="31">
        <v>517</v>
      </c>
      <c r="M86" s="31">
        <v>1000</v>
      </c>
      <c r="N86" s="28">
        <v>2.3</v>
      </c>
      <c r="O86" s="28">
        <v>0</v>
      </c>
      <c r="P86" s="28" t="s">
        <v>414</v>
      </c>
      <c r="Q86" s="28">
        <v>2.3</v>
      </c>
      <c r="R86" s="28">
        <v>0</v>
      </c>
      <c r="S86" s="28">
        <v>0</v>
      </c>
      <c r="T86" s="28">
        <v>0</v>
      </c>
      <c r="U86" s="22" t="s">
        <v>493</v>
      </c>
      <c r="V86" s="22" t="s">
        <v>494</v>
      </c>
      <c r="W86" s="23"/>
      <c r="X86" s="41"/>
    </row>
    <row r="87" s="13" customFormat="1" ht="65.1" customHeight="1" spans="1:24">
      <c r="A87" s="22">
        <v>5</v>
      </c>
      <c r="B87" s="23" t="s">
        <v>477</v>
      </c>
      <c r="C87" s="23" t="s">
        <v>495</v>
      </c>
      <c r="D87" s="23" t="s">
        <v>496</v>
      </c>
      <c r="E87" s="23" t="s">
        <v>144</v>
      </c>
      <c r="F87" s="28">
        <f t="shared" si="13"/>
        <v>8.825</v>
      </c>
      <c r="G87" s="28"/>
      <c r="H87" s="28">
        <v>8.825</v>
      </c>
      <c r="I87" s="28"/>
      <c r="J87" s="31">
        <v>6745</v>
      </c>
      <c r="K87" s="31" t="s">
        <v>497</v>
      </c>
      <c r="L87" s="31">
        <v>800</v>
      </c>
      <c r="M87" s="31">
        <v>5925</v>
      </c>
      <c r="N87" s="28">
        <v>8.825</v>
      </c>
      <c r="O87" s="28">
        <v>0</v>
      </c>
      <c r="P87" s="28" t="s">
        <v>498</v>
      </c>
      <c r="Q87" s="28">
        <v>8.825</v>
      </c>
      <c r="R87" s="28">
        <v>0</v>
      </c>
      <c r="S87" s="28">
        <v>0</v>
      </c>
      <c r="T87" s="28">
        <v>0</v>
      </c>
      <c r="U87" s="22" t="s">
        <v>499</v>
      </c>
      <c r="V87" s="22" t="s">
        <v>500</v>
      </c>
      <c r="W87" s="23"/>
      <c r="X87" s="41"/>
    </row>
    <row r="88" s="13" customFormat="1" ht="65.1" customHeight="1" spans="1:24">
      <c r="A88" s="22">
        <v>6</v>
      </c>
      <c r="B88" s="23" t="s">
        <v>477</v>
      </c>
      <c r="C88" s="23" t="s">
        <v>495</v>
      </c>
      <c r="D88" s="23" t="s">
        <v>501</v>
      </c>
      <c r="E88" s="23" t="s">
        <v>144</v>
      </c>
      <c r="F88" s="28">
        <f t="shared" si="13"/>
        <v>11.74</v>
      </c>
      <c r="G88" s="28"/>
      <c r="H88" s="28">
        <v>11.74</v>
      </c>
      <c r="I88" s="28"/>
      <c r="J88" s="31">
        <v>8877</v>
      </c>
      <c r="K88" s="31" t="s">
        <v>497</v>
      </c>
      <c r="L88" s="31">
        <v>1500</v>
      </c>
      <c r="M88" s="31">
        <v>7302</v>
      </c>
      <c r="N88" s="28">
        <v>11.74</v>
      </c>
      <c r="O88" s="28">
        <v>0</v>
      </c>
      <c r="P88" s="28" t="s">
        <v>502</v>
      </c>
      <c r="Q88" s="28">
        <v>11.74</v>
      </c>
      <c r="R88" s="28">
        <v>0</v>
      </c>
      <c r="S88" s="28">
        <v>0</v>
      </c>
      <c r="T88" s="28">
        <v>0</v>
      </c>
      <c r="U88" s="22" t="s">
        <v>503</v>
      </c>
      <c r="V88" s="22" t="s">
        <v>503</v>
      </c>
      <c r="W88" s="23"/>
      <c r="X88" s="41"/>
    </row>
    <row r="89" s="13" customFormat="1" ht="65.1" customHeight="1" spans="1:24">
      <c r="A89" s="22">
        <v>7</v>
      </c>
      <c r="B89" s="23" t="s">
        <v>477</v>
      </c>
      <c r="C89" s="23" t="s">
        <v>504</v>
      </c>
      <c r="D89" s="23" t="s">
        <v>505</v>
      </c>
      <c r="E89" s="23" t="s">
        <v>144</v>
      </c>
      <c r="F89" s="28">
        <f t="shared" si="13"/>
        <v>16.57</v>
      </c>
      <c r="G89" s="28"/>
      <c r="H89" s="28">
        <v>16.57</v>
      </c>
      <c r="I89" s="28"/>
      <c r="J89" s="31">
        <v>19200</v>
      </c>
      <c r="K89" s="31" t="s">
        <v>506</v>
      </c>
      <c r="L89" s="31">
        <v>800</v>
      </c>
      <c r="M89" s="31">
        <v>5000</v>
      </c>
      <c r="N89" s="28">
        <v>0</v>
      </c>
      <c r="O89" s="28">
        <v>0</v>
      </c>
      <c r="P89" s="28" t="s">
        <v>507</v>
      </c>
      <c r="Q89" s="28">
        <v>0</v>
      </c>
      <c r="R89" s="28">
        <v>16.57</v>
      </c>
      <c r="S89" s="28">
        <v>0</v>
      </c>
      <c r="T89" s="28">
        <v>0</v>
      </c>
      <c r="U89" s="22" t="s">
        <v>508</v>
      </c>
      <c r="V89" s="22" t="s">
        <v>508</v>
      </c>
      <c r="W89" s="23"/>
      <c r="X89" s="41"/>
    </row>
    <row r="90" s="13" customFormat="1" ht="65.1" customHeight="1" spans="1:24">
      <c r="A90" s="22">
        <v>8</v>
      </c>
      <c r="B90" s="23" t="s">
        <v>477</v>
      </c>
      <c r="C90" s="23" t="s">
        <v>504</v>
      </c>
      <c r="D90" s="23" t="s">
        <v>509</v>
      </c>
      <c r="E90" s="23" t="s">
        <v>144</v>
      </c>
      <c r="F90" s="28">
        <f t="shared" si="13"/>
        <v>4.42</v>
      </c>
      <c r="G90" s="28"/>
      <c r="H90" s="28">
        <v>4.42</v>
      </c>
      <c r="I90" s="28"/>
      <c r="J90" s="31">
        <v>4015.8</v>
      </c>
      <c r="K90" s="31" t="s">
        <v>510</v>
      </c>
      <c r="L90" s="31">
        <v>800</v>
      </c>
      <c r="M90" s="31">
        <v>3216</v>
      </c>
      <c r="N90" s="28">
        <v>4.42</v>
      </c>
      <c r="O90" s="28">
        <v>0</v>
      </c>
      <c r="P90" s="28" t="s">
        <v>511</v>
      </c>
      <c r="Q90" s="28">
        <v>4.42</v>
      </c>
      <c r="R90" s="28">
        <v>0</v>
      </c>
      <c r="S90" s="28">
        <v>0</v>
      </c>
      <c r="T90" s="28">
        <v>0</v>
      </c>
      <c r="U90" s="22" t="s">
        <v>512</v>
      </c>
      <c r="V90" s="22" t="s">
        <v>513</v>
      </c>
      <c r="W90" s="23"/>
      <c r="X90" s="41"/>
    </row>
    <row r="91" s="13" customFormat="1" ht="65.1" customHeight="1" spans="1:24">
      <c r="A91" s="22">
        <v>9</v>
      </c>
      <c r="B91" s="23" t="s">
        <v>477</v>
      </c>
      <c r="C91" s="23" t="s">
        <v>504</v>
      </c>
      <c r="D91" s="23" t="s">
        <v>514</v>
      </c>
      <c r="E91" s="23" t="s">
        <v>144</v>
      </c>
      <c r="F91" s="28">
        <f t="shared" si="13"/>
        <v>20.462</v>
      </c>
      <c r="G91" s="28"/>
      <c r="H91" s="28">
        <v>20.462</v>
      </c>
      <c r="I91" s="28"/>
      <c r="J91" s="31">
        <v>15109.39</v>
      </c>
      <c r="K91" s="31" t="s">
        <v>515</v>
      </c>
      <c r="L91" s="31">
        <v>9000</v>
      </c>
      <c r="M91" s="31">
        <v>4109</v>
      </c>
      <c r="N91" s="28">
        <v>20.462</v>
      </c>
      <c r="O91" s="28">
        <v>0</v>
      </c>
      <c r="P91" s="28" t="s">
        <v>516</v>
      </c>
      <c r="Q91" s="28">
        <v>20.462</v>
      </c>
      <c r="R91" s="28">
        <v>0</v>
      </c>
      <c r="S91" s="28">
        <v>0</v>
      </c>
      <c r="T91" s="28">
        <v>0</v>
      </c>
      <c r="U91" s="22" t="s">
        <v>517</v>
      </c>
      <c r="V91" s="22" t="s">
        <v>518</v>
      </c>
      <c r="W91" s="23"/>
      <c r="X91" s="41"/>
    </row>
    <row r="92" s="13" customFormat="1" ht="65.1" customHeight="1" spans="1:24">
      <c r="A92" s="22">
        <v>10</v>
      </c>
      <c r="B92" s="23" t="s">
        <v>477</v>
      </c>
      <c r="C92" s="23" t="s">
        <v>478</v>
      </c>
      <c r="D92" s="23" t="s">
        <v>519</v>
      </c>
      <c r="E92" s="23" t="s">
        <v>144</v>
      </c>
      <c r="F92" s="28">
        <f t="shared" si="13"/>
        <v>20.6</v>
      </c>
      <c r="G92" s="28"/>
      <c r="H92" s="28"/>
      <c r="I92" s="28">
        <v>20.6</v>
      </c>
      <c r="J92" s="31">
        <v>21494.6</v>
      </c>
      <c r="K92" s="31" t="s">
        <v>520</v>
      </c>
      <c r="L92" s="31">
        <v>0</v>
      </c>
      <c r="M92" s="31">
        <v>5000</v>
      </c>
      <c r="N92" s="28">
        <v>0</v>
      </c>
      <c r="O92" s="28">
        <v>0</v>
      </c>
      <c r="P92" s="28" t="s">
        <v>521</v>
      </c>
      <c r="Q92" s="28">
        <v>0</v>
      </c>
      <c r="R92" s="28">
        <v>20.6</v>
      </c>
      <c r="S92" s="28"/>
      <c r="T92" s="28">
        <v>0</v>
      </c>
      <c r="U92" s="22">
        <v>0</v>
      </c>
      <c r="V92" s="22">
        <v>0</v>
      </c>
      <c r="W92" s="23"/>
      <c r="X92" s="41" t="s">
        <v>149</v>
      </c>
    </row>
    <row r="93" s="13" customFormat="1" ht="65.1" customHeight="1" spans="1:24">
      <c r="A93" s="22">
        <v>11</v>
      </c>
      <c r="B93" s="23" t="s">
        <v>477</v>
      </c>
      <c r="C93" s="23" t="s">
        <v>522</v>
      </c>
      <c r="D93" s="23" t="s">
        <v>523</v>
      </c>
      <c r="E93" s="23" t="s">
        <v>144</v>
      </c>
      <c r="F93" s="28">
        <f t="shared" si="13"/>
        <v>5.423</v>
      </c>
      <c r="G93" s="28"/>
      <c r="H93" s="28">
        <v>5.423</v>
      </c>
      <c r="I93" s="28"/>
      <c r="J93" s="31">
        <v>11111.68</v>
      </c>
      <c r="K93" s="31" t="s">
        <v>524</v>
      </c>
      <c r="L93" s="31">
        <v>6111</v>
      </c>
      <c r="M93" s="31">
        <v>3112</v>
      </c>
      <c r="N93" s="28">
        <v>5.423</v>
      </c>
      <c r="O93" s="28">
        <v>0</v>
      </c>
      <c r="P93" s="28" t="s">
        <v>525</v>
      </c>
      <c r="Q93" s="28">
        <v>5.423</v>
      </c>
      <c r="R93" s="28">
        <v>0</v>
      </c>
      <c r="S93" s="28">
        <v>0</v>
      </c>
      <c r="T93" s="28">
        <v>0</v>
      </c>
      <c r="U93" s="22" t="s">
        <v>517</v>
      </c>
      <c r="V93" s="22" t="s">
        <v>518</v>
      </c>
      <c r="W93" s="23"/>
      <c r="X93" s="41"/>
    </row>
    <row r="94" s="13" customFormat="1" ht="65.1" customHeight="1" spans="1:24">
      <c r="A94" s="22">
        <v>12</v>
      </c>
      <c r="B94" s="23" t="s">
        <v>477</v>
      </c>
      <c r="C94" s="23" t="s">
        <v>526</v>
      </c>
      <c r="D94" s="23" t="s">
        <v>527</v>
      </c>
      <c r="E94" s="23" t="s">
        <v>144</v>
      </c>
      <c r="F94" s="28">
        <f t="shared" si="13"/>
        <v>8.463</v>
      </c>
      <c r="G94" s="28"/>
      <c r="H94" s="28">
        <v>8.463</v>
      </c>
      <c r="I94" s="28"/>
      <c r="J94" s="31">
        <v>9302.67</v>
      </c>
      <c r="K94" s="31" t="s">
        <v>240</v>
      </c>
      <c r="L94" s="31">
        <v>800</v>
      </c>
      <c r="M94" s="31">
        <v>3000</v>
      </c>
      <c r="N94" s="28">
        <v>0</v>
      </c>
      <c r="O94" s="28">
        <v>0</v>
      </c>
      <c r="P94" s="28" t="s">
        <v>528</v>
      </c>
      <c r="Q94" s="28">
        <v>0</v>
      </c>
      <c r="R94" s="28">
        <v>0</v>
      </c>
      <c r="S94" s="28">
        <v>8.463</v>
      </c>
      <c r="T94" s="28">
        <v>0</v>
      </c>
      <c r="U94" s="22" t="s">
        <v>529</v>
      </c>
      <c r="V94" s="22" t="s">
        <v>530</v>
      </c>
      <c r="W94" s="23"/>
      <c r="X94" s="41"/>
    </row>
    <row r="95" s="13" customFormat="1" ht="65.1" customHeight="1" spans="1:24">
      <c r="A95" s="22">
        <v>13</v>
      </c>
      <c r="B95" s="23" t="s">
        <v>477</v>
      </c>
      <c r="C95" s="23" t="s">
        <v>531</v>
      </c>
      <c r="D95" s="23" t="s">
        <v>532</v>
      </c>
      <c r="E95" s="23" t="s">
        <v>144</v>
      </c>
      <c r="F95" s="28">
        <f t="shared" si="13"/>
        <v>10.071</v>
      </c>
      <c r="G95" s="28"/>
      <c r="H95" s="28">
        <v>10.071</v>
      </c>
      <c r="I95" s="28"/>
      <c r="J95" s="31">
        <v>7500</v>
      </c>
      <c r="K95" s="31" t="s">
        <v>533</v>
      </c>
      <c r="L95" s="31"/>
      <c r="M95" s="31">
        <v>800</v>
      </c>
      <c r="N95" s="28">
        <v>0</v>
      </c>
      <c r="O95" s="28">
        <v>0</v>
      </c>
      <c r="P95" s="28" t="s">
        <v>534</v>
      </c>
      <c r="Q95" s="28">
        <v>0</v>
      </c>
      <c r="R95" s="28">
        <v>0</v>
      </c>
      <c r="S95" s="28">
        <v>0</v>
      </c>
      <c r="T95" s="28">
        <v>10.071</v>
      </c>
      <c r="U95" s="22">
        <v>0</v>
      </c>
      <c r="V95" s="22">
        <v>0</v>
      </c>
      <c r="W95" s="23"/>
      <c r="X95" s="41"/>
    </row>
    <row r="96" s="13" customFormat="1" ht="65.1" customHeight="1" spans="1:24">
      <c r="A96" s="22">
        <v>14</v>
      </c>
      <c r="B96" s="23" t="s">
        <v>477</v>
      </c>
      <c r="C96" s="23" t="s">
        <v>535</v>
      </c>
      <c r="D96" s="23" t="s">
        <v>536</v>
      </c>
      <c r="E96" s="23" t="s">
        <v>144</v>
      </c>
      <c r="F96" s="28">
        <f t="shared" si="13"/>
        <v>17.5</v>
      </c>
      <c r="G96" s="28"/>
      <c r="H96" s="28">
        <v>17.5</v>
      </c>
      <c r="I96" s="28"/>
      <c r="J96" s="31">
        <v>12000</v>
      </c>
      <c r="K96" s="31" t="s">
        <v>533</v>
      </c>
      <c r="L96" s="31">
        <v>0</v>
      </c>
      <c r="M96" s="31">
        <v>2000</v>
      </c>
      <c r="N96" s="28">
        <v>0</v>
      </c>
      <c r="O96" s="28">
        <v>0</v>
      </c>
      <c r="P96" s="28" t="s">
        <v>537</v>
      </c>
      <c r="Q96" s="28">
        <v>0</v>
      </c>
      <c r="R96" s="28">
        <v>0</v>
      </c>
      <c r="S96" s="28">
        <v>0</v>
      </c>
      <c r="T96" s="28">
        <v>17.5</v>
      </c>
      <c r="U96" s="22">
        <v>0</v>
      </c>
      <c r="V96" s="22">
        <v>0</v>
      </c>
      <c r="W96" s="23"/>
      <c r="X96" s="41"/>
    </row>
    <row r="97" s="13" customFormat="1" ht="65.1" customHeight="1" spans="1:24">
      <c r="A97" s="22">
        <v>15</v>
      </c>
      <c r="B97" s="23" t="s">
        <v>477</v>
      </c>
      <c r="C97" s="23" t="s">
        <v>478</v>
      </c>
      <c r="D97" s="23" t="s">
        <v>538</v>
      </c>
      <c r="E97" s="23" t="s">
        <v>144</v>
      </c>
      <c r="F97" s="28">
        <f t="shared" si="13"/>
        <v>15.4</v>
      </c>
      <c r="G97" s="28"/>
      <c r="H97" s="28"/>
      <c r="I97" s="28">
        <v>15.4</v>
      </c>
      <c r="J97" s="31">
        <v>16940</v>
      </c>
      <c r="K97" s="31" t="s">
        <v>533</v>
      </c>
      <c r="L97" s="31"/>
      <c r="M97" s="31">
        <v>2000</v>
      </c>
      <c r="N97" s="28">
        <v>0</v>
      </c>
      <c r="O97" s="28">
        <v>0</v>
      </c>
      <c r="P97" s="28" t="s">
        <v>539</v>
      </c>
      <c r="Q97" s="28">
        <v>0</v>
      </c>
      <c r="R97" s="28">
        <v>0</v>
      </c>
      <c r="S97" s="28">
        <v>0</v>
      </c>
      <c r="T97" s="28">
        <v>15.4</v>
      </c>
      <c r="U97" s="22">
        <v>0</v>
      </c>
      <c r="V97" s="22">
        <v>0</v>
      </c>
      <c r="W97" s="23"/>
      <c r="X97" s="41"/>
    </row>
    <row r="98" s="13" customFormat="1" ht="65.1" customHeight="1" spans="1:24">
      <c r="A98" s="22">
        <v>16</v>
      </c>
      <c r="B98" s="23" t="s">
        <v>477</v>
      </c>
      <c r="C98" s="23" t="s">
        <v>540</v>
      </c>
      <c r="D98" s="23" t="s">
        <v>541</v>
      </c>
      <c r="E98" s="23" t="s">
        <v>144</v>
      </c>
      <c r="F98" s="28">
        <f t="shared" si="13"/>
        <v>15.84</v>
      </c>
      <c r="G98" s="28"/>
      <c r="H98" s="28"/>
      <c r="I98" s="28">
        <v>15.84</v>
      </c>
      <c r="J98" s="31">
        <v>15000</v>
      </c>
      <c r="K98" s="31" t="s">
        <v>533</v>
      </c>
      <c r="L98" s="31">
        <v>2000</v>
      </c>
      <c r="M98" s="31">
        <v>2000</v>
      </c>
      <c r="N98" s="28">
        <v>0</v>
      </c>
      <c r="O98" s="28">
        <v>0</v>
      </c>
      <c r="P98" s="28" t="s">
        <v>542</v>
      </c>
      <c r="Q98" s="28">
        <v>0</v>
      </c>
      <c r="R98" s="28">
        <v>0</v>
      </c>
      <c r="S98" s="28">
        <v>0</v>
      </c>
      <c r="T98" s="28">
        <v>15.84</v>
      </c>
      <c r="U98" s="22">
        <v>0</v>
      </c>
      <c r="V98" s="22">
        <v>0</v>
      </c>
      <c r="W98" s="23"/>
      <c r="X98" s="41"/>
    </row>
    <row r="99" s="11" customFormat="1" ht="65.1" customHeight="1" spans="1:24">
      <c r="A99" s="21"/>
      <c r="B99" s="21"/>
      <c r="C99" s="21"/>
      <c r="D99" s="21" t="s">
        <v>543</v>
      </c>
      <c r="E99" s="21"/>
      <c r="F99" s="27">
        <f>SUBTOTAL(9,F100:F111)</f>
        <v>134.889</v>
      </c>
      <c r="G99" s="27">
        <f>SUBTOTAL(9,G100:G111)</f>
        <v>22.53</v>
      </c>
      <c r="H99" s="27">
        <f>SUBTOTAL(9,H100:H111)</f>
        <v>106.259</v>
      </c>
      <c r="I99" s="27">
        <f>SUBTOTAL(9,I100:I111)</f>
        <v>6.1</v>
      </c>
      <c r="J99" s="21">
        <f>SUBTOTAL(9,J100:J111)</f>
        <v>498929.37</v>
      </c>
      <c r="K99" s="21"/>
      <c r="L99" s="21">
        <f>SUBTOTAL(9,L100:L111)</f>
        <v>200278</v>
      </c>
      <c r="M99" s="21">
        <f>SUBTOTAL(9,M100:M111)</f>
        <v>20999.3</v>
      </c>
      <c r="N99" s="27">
        <f>SUBTOTAL(9,N100:N111)</f>
        <v>3.72</v>
      </c>
      <c r="O99" s="21">
        <f>SUBTOTAL(9,O100:O111)</f>
        <v>40.2</v>
      </c>
      <c r="P99" s="27">
        <f>SUBTOTAL(9,P100:P109)</f>
        <v>0</v>
      </c>
      <c r="Q99" s="27">
        <f>SUBTOTAL(9,Q100:Q111)</f>
        <v>3.72</v>
      </c>
      <c r="R99" s="27">
        <f>SUBTOTAL(9,R100:R111)</f>
        <v>8</v>
      </c>
      <c r="S99" s="27">
        <f>SUBTOTAL(9,S100:S111)</f>
        <v>82</v>
      </c>
      <c r="T99" s="27">
        <f>SUBTOTAL(9,T100:T111)</f>
        <v>22.86</v>
      </c>
      <c r="U99" s="22">
        <v>0</v>
      </c>
      <c r="V99" s="22">
        <v>0</v>
      </c>
      <c r="W99" s="21"/>
      <c r="X99" s="39"/>
    </row>
    <row r="100" s="13" customFormat="1" ht="65.1" customHeight="1" spans="1:24">
      <c r="A100" s="22">
        <v>1</v>
      </c>
      <c r="B100" s="23" t="s">
        <v>544</v>
      </c>
      <c r="C100" s="23" t="s">
        <v>545</v>
      </c>
      <c r="D100" s="23" t="s">
        <v>546</v>
      </c>
      <c r="E100" s="23" t="s">
        <v>106</v>
      </c>
      <c r="F100" s="28">
        <f t="shared" ref="F100:F109" si="14">SUM(G100:I100)</f>
        <v>10.07</v>
      </c>
      <c r="G100" s="28">
        <v>10.07</v>
      </c>
      <c r="H100" s="28"/>
      <c r="I100" s="28"/>
      <c r="J100" s="31">
        <v>146000</v>
      </c>
      <c r="K100" s="31" t="s">
        <v>547</v>
      </c>
      <c r="L100" s="31">
        <v>96162</v>
      </c>
      <c r="M100" s="31">
        <v>0</v>
      </c>
      <c r="N100" s="28">
        <v>0</v>
      </c>
      <c r="O100" s="28">
        <v>5.91</v>
      </c>
      <c r="P100" s="28" t="s">
        <v>548</v>
      </c>
      <c r="Q100" s="28">
        <v>0</v>
      </c>
      <c r="R100" s="28">
        <v>0</v>
      </c>
      <c r="S100" s="28">
        <v>5.91</v>
      </c>
      <c r="T100" s="28">
        <v>0</v>
      </c>
      <c r="U100" s="22" t="s">
        <v>549</v>
      </c>
      <c r="V100" s="22" t="s">
        <v>550</v>
      </c>
      <c r="W100" s="23"/>
      <c r="X100" s="41"/>
    </row>
    <row r="101" s="13" customFormat="1" ht="65.1" customHeight="1" spans="1:24">
      <c r="A101" s="22">
        <v>2</v>
      </c>
      <c r="B101" s="23" t="s">
        <v>544</v>
      </c>
      <c r="C101" s="23" t="s">
        <v>551</v>
      </c>
      <c r="D101" s="23" t="s">
        <v>552</v>
      </c>
      <c r="E101" s="23" t="s">
        <v>106</v>
      </c>
      <c r="F101" s="28">
        <f t="shared" si="14"/>
        <v>4.22</v>
      </c>
      <c r="G101" s="28">
        <v>4.22</v>
      </c>
      <c r="H101" s="28"/>
      <c r="I101" s="28"/>
      <c r="J101" s="31">
        <v>12000</v>
      </c>
      <c r="K101" s="31" t="s">
        <v>553</v>
      </c>
      <c r="L101" s="31">
        <v>100</v>
      </c>
      <c r="M101" s="31">
        <v>2000</v>
      </c>
      <c r="N101" s="28">
        <v>1.22</v>
      </c>
      <c r="O101" s="28">
        <v>0</v>
      </c>
      <c r="P101" s="28" t="s">
        <v>554</v>
      </c>
      <c r="Q101" s="28">
        <v>1.22</v>
      </c>
      <c r="R101" s="28">
        <v>0</v>
      </c>
      <c r="S101" s="28">
        <v>3</v>
      </c>
      <c r="T101" s="28">
        <v>0</v>
      </c>
      <c r="U101" s="22" t="s">
        <v>555</v>
      </c>
      <c r="V101" s="22" t="s">
        <v>556</v>
      </c>
      <c r="W101" s="23"/>
      <c r="X101" s="41"/>
    </row>
    <row r="102" s="13" customFormat="1" ht="65.1" customHeight="1" spans="1:24">
      <c r="A102" s="22">
        <v>3</v>
      </c>
      <c r="B102" s="23" t="s">
        <v>544</v>
      </c>
      <c r="C102" s="23" t="s">
        <v>545</v>
      </c>
      <c r="D102" s="23" t="s">
        <v>557</v>
      </c>
      <c r="E102" s="23" t="s">
        <v>144</v>
      </c>
      <c r="F102" s="28">
        <f t="shared" si="14"/>
        <v>12.62</v>
      </c>
      <c r="G102" s="28"/>
      <c r="H102" s="28">
        <v>9.02</v>
      </c>
      <c r="I102" s="28">
        <v>3.6</v>
      </c>
      <c r="J102" s="31">
        <v>19127.57</v>
      </c>
      <c r="K102" s="31" t="s">
        <v>558</v>
      </c>
      <c r="L102" s="31">
        <v>6136</v>
      </c>
      <c r="M102" s="31">
        <v>0</v>
      </c>
      <c r="N102" s="28">
        <v>0</v>
      </c>
      <c r="O102" s="28">
        <v>0</v>
      </c>
      <c r="P102" s="28" t="s">
        <v>559</v>
      </c>
      <c r="Q102" s="28">
        <v>0</v>
      </c>
      <c r="R102" s="28">
        <v>0</v>
      </c>
      <c r="S102" s="28">
        <v>0</v>
      </c>
      <c r="T102" s="28">
        <v>12.62</v>
      </c>
      <c r="U102" s="22" t="s">
        <v>560</v>
      </c>
      <c r="V102" s="22" t="s">
        <v>561</v>
      </c>
      <c r="W102" s="23"/>
      <c r="X102" s="41"/>
    </row>
    <row r="103" s="13" customFormat="1" ht="65.1" customHeight="1" spans="1:24">
      <c r="A103" s="22">
        <v>4</v>
      </c>
      <c r="B103" s="23" t="s">
        <v>544</v>
      </c>
      <c r="C103" s="23" t="s">
        <v>545</v>
      </c>
      <c r="D103" s="23" t="s">
        <v>562</v>
      </c>
      <c r="E103" s="23" t="s">
        <v>144</v>
      </c>
      <c r="F103" s="28">
        <f t="shared" si="14"/>
        <v>15.5</v>
      </c>
      <c r="G103" s="28"/>
      <c r="H103" s="28">
        <v>15.5</v>
      </c>
      <c r="I103" s="28"/>
      <c r="J103" s="31">
        <v>71970.4</v>
      </c>
      <c r="K103" s="31" t="s">
        <v>316</v>
      </c>
      <c r="L103" s="31">
        <v>16373</v>
      </c>
      <c r="M103" s="31">
        <v>3000</v>
      </c>
      <c r="N103" s="28">
        <v>0</v>
      </c>
      <c r="O103" s="28">
        <v>0</v>
      </c>
      <c r="P103" s="28" t="s">
        <v>563</v>
      </c>
      <c r="Q103" s="28">
        <v>0</v>
      </c>
      <c r="R103" s="28">
        <v>0</v>
      </c>
      <c r="S103" s="28">
        <v>15.5</v>
      </c>
      <c r="T103" s="28">
        <v>0</v>
      </c>
      <c r="U103" s="22" t="s">
        <v>560</v>
      </c>
      <c r="V103" s="22" t="s">
        <v>561</v>
      </c>
      <c r="W103" s="23"/>
      <c r="X103" s="41"/>
    </row>
    <row r="104" s="13" customFormat="1" ht="65.1" customHeight="1" spans="1:24">
      <c r="A104" s="22">
        <v>5</v>
      </c>
      <c r="B104" s="23" t="s">
        <v>544</v>
      </c>
      <c r="C104" s="23" t="s">
        <v>545</v>
      </c>
      <c r="D104" s="23" t="s">
        <v>564</v>
      </c>
      <c r="E104" s="23" t="s">
        <v>144</v>
      </c>
      <c r="F104" s="28">
        <f t="shared" si="14"/>
        <v>16.2</v>
      </c>
      <c r="G104" s="28"/>
      <c r="H104" s="28">
        <v>16.2</v>
      </c>
      <c r="I104" s="28"/>
      <c r="J104" s="31">
        <v>17270.1</v>
      </c>
      <c r="K104" s="31" t="s">
        <v>565</v>
      </c>
      <c r="L104" s="31">
        <v>11766</v>
      </c>
      <c r="M104" s="31">
        <v>2000</v>
      </c>
      <c r="N104" s="28">
        <v>0</v>
      </c>
      <c r="O104" s="28">
        <v>15.8</v>
      </c>
      <c r="P104" s="28" t="s">
        <v>566</v>
      </c>
      <c r="Q104" s="28">
        <v>0</v>
      </c>
      <c r="R104" s="28">
        <v>0</v>
      </c>
      <c r="S104" s="28">
        <v>15.8</v>
      </c>
      <c r="T104" s="28">
        <v>0</v>
      </c>
      <c r="U104" s="22" t="s">
        <v>567</v>
      </c>
      <c r="V104" s="22" t="s">
        <v>568</v>
      </c>
      <c r="W104" s="23"/>
      <c r="X104" s="41"/>
    </row>
    <row r="105" s="13" customFormat="1" ht="65.1" customHeight="1" spans="1:24">
      <c r="A105" s="22">
        <v>6</v>
      </c>
      <c r="B105" s="23" t="s">
        <v>544</v>
      </c>
      <c r="C105" s="23" t="s">
        <v>569</v>
      </c>
      <c r="D105" s="23" t="s">
        <v>570</v>
      </c>
      <c r="E105" s="23" t="s">
        <v>144</v>
      </c>
      <c r="F105" s="28">
        <f t="shared" si="14"/>
        <v>8.24</v>
      </c>
      <c r="G105" s="28">
        <v>8.24</v>
      </c>
      <c r="H105" s="28"/>
      <c r="I105" s="28"/>
      <c r="J105" s="31">
        <v>72913</v>
      </c>
      <c r="K105" s="31" t="s">
        <v>571</v>
      </c>
      <c r="L105" s="31">
        <v>37539</v>
      </c>
      <c r="M105" s="31">
        <v>0</v>
      </c>
      <c r="N105" s="28">
        <v>0</v>
      </c>
      <c r="O105" s="28">
        <v>2.4</v>
      </c>
      <c r="P105" s="28" t="s">
        <v>572</v>
      </c>
      <c r="Q105" s="28">
        <v>0</v>
      </c>
      <c r="R105" s="28">
        <v>0</v>
      </c>
      <c r="S105" s="28">
        <v>0</v>
      </c>
      <c r="T105" s="28">
        <v>2.4</v>
      </c>
      <c r="U105" s="22" t="s">
        <v>573</v>
      </c>
      <c r="V105" s="22" t="s">
        <v>574</v>
      </c>
      <c r="W105" s="23"/>
      <c r="X105" s="41"/>
    </row>
    <row r="106" s="13" customFormat="1" ht="65.1" customHeight="1" spans="1:24">
      <c r="A106" s="22">
        <v>7</v>
      </c>
      <c r="B106" s="23" t="s">
        <v>544</v>
      </c>
      <c r="C106" s="23" t="s">
        <v>569</v>
      </c>
      <c r="D106" s="23" t="s">
        <v>575</v>
      </c>
      <c r="E106" s="23" t="s">
        <v>144</v>
      </c>
      <c r="F106" s="28">
        <f t="shared" si="14"/>
        <v>6.065</v>
      </c>
      <c r="G106" s="28"/>
      <c r="H106" s="28">
        <v>6.065</v>
      </c>
      <c r="I106" s="28"/>
      <c r="J106" s="31">
        <v>24412</v>
      </c>
      <c r="K106" s="31" t="s">
        <v>576</v>
      </c>
      <c r="L106" s="31">
        <v>5100</v>
      </c>
      <c r="M106" s="31">
        <v>0</v>
      </c>
      <c r="N106" s="28">
        <v>0</v>
      </c>
      <c r="O106" s="28">
        <v>1</v>
      </c>
      <c r="P106" s="28" t="s">
        <v>577</v>
      </c>
      <c r="Q106" s="28">
        <v>0</v>
      </c>
      <c r="R106" s="28">
        <v>1</v>
      </c>
      <c r="S106" s="28">
        <v>0</v>
      </c>
      <c r="T106" s="28">
        <v>0</v>
      </c>
      <c r="U106" s="22" t="s">
        <v>578</v>
      </c>
      <c r="V106" s="22" t="s">
        <v>579</v>
      </c>
      <c r="W106" s="23"/>
      <c r="X106" s="41"/>
    </row>
    <row r="107" s="13" customFormat="1" ht="84.95" customHeight="1" spans="1:24">
      <c r="A107" s="22">
        <v>8</v>
      </c>
      <c r="B107" s="23" t="s">
        <v>544</v>
      </c>
      <c r="C107" s="23" t="s">
        <v>569</v>
      </c>
      <c r="D107" s="23" t="s">
        <v>580</v>
      </c>
      <c r="E107" s="23" t="s">
        <v>144</v>
      </c>
      <c r="F107" s="28">
        <f t="shared" si="14"/>
        <v>10.43</v>
      </c>
      <c r="G107" s="28"/>
      <c r="H107" s="28">
        <v>10.43</v>
      </c>
      <c r="I107" s="28"/>
      <c r="J107" s="31">
        <v>21200</v>
      </c>
      <c r="K107" s="45" t="s">
        <v>581</v>
      </c>
      <c r="L107" s="31">
        <v>15700</v>
      </c>
      <c r="M107" s="31">
        <v>0</v>
      </c>
      <c r="N107" s="28">
        <v>0</v>
      </c>
      <c r="O107" s="28">
        <v>7.84</v>
      </c>
      <c r="P107" s="28" t="s">
        <v>582</v>
      </c>
      <c r="Q107" s="28">
        <v>0</v>
      </c>
      <c r="R107" s="28">
        <v>0</v>
      </c>
      <c r="S107" s="28">
        <v>0</v>
      </c>
      <c r="T107" s="28">
        <v>7.84</v>
      </c>
      <c r="U107" s="22" t="s">
        <v>583</v>
      </c>
      <c r="V107" s="22" t="s">
        <v>584</v>
      </c>
      <c r="W107" s="23"/>
      <c r="X107" s="41"/>
    </row>
    <row r="108" s="13" customFormat="1" ht="65.1" customHeight="1" spans="1:24">
      <c r="A108" s="22">
        <v>9</v>
      </c>
      <c r="B108" s="23" t="s">
        <v>544</v>
      </c>
      <c r="C108" s="23" t="s">
        <v>569</v>
      </c>
      <c r="D108" s="23" t="s">
        <v>585</v>
      </c>
      <c r="E108" s="23" t="s">
        <v>144</v>
      </c>
      <c r="F108" s="28">
        <f t="shared" si="14"/>
        <v>29.09</v>
      </c>
      <c r="G108" s="28"/>
      <c r="H108" s="28">
        <v>29.09</v>
      </c>
      <c r="I108" s="28"/>
      <c r="J108" s="31">
        <v>59639</v>
      </c>
      <c r="K108" s="31" t="s">
        <v>281</v>
      </c>
      <c r="L108" s="31">
        <v>6300</v>
      </c>
      <c r="M108" s="31">
        <v>4000</v>
      </c>
      <c r="N108" s="28">
        <v>0</v>
      </c>
      <c r="O108" s="28">
        <v>0</v>
      </c>
      <c r="P108" s="28" t="s">
        <v>586</v>
      </c>
      <c r="Q108" s="28">
        <v>0</v>
      </c>
      <c r="R108" s="28">
        <v>0</v>
      </c>
      <c r="S108" s="28">
        <v>29.09</v>
      </c>
      <c r="T108" s="28">
        <v>0</v>
      </c>
      <c r="U108" s="22" t="s">
        <v>587</v>
      </c>
      <c r="V108" s="22" t="s">
        <v>588</v>
      </c>
      <c r="W108" s="23"/>
      <c r="X108" s="41" t="s">
        <v>589</v>
      </c>
    </row>
    <row r="109" s="13" customFormat="1" ht="65.1" customHeight="1" spans="1:24">
      <c r="A109" s="22">
        <v>10</v>
      </c>
      <c r="B109" s="23" t="s">
        <v>544</v>
      </c>
      <c r="C109" s="23" t="s">
        <v>551</v>
      </c>
      <c r="D109" s="23" t="s">
        <v>590</v>
      </c>
      <c r="E109" s="23" t="s">
        <v>144</v>
      </c>
      <c r="F109" s="28">
        <f t="shared" si="14"/>
        <v>12.704</v>
      </c>
      <c r="G109" s="28"/>
      <c r="H109" s="28">
        <v>12.704</v>
      </c>
      <c r="I109" s="28"/>
      <c r="J109" s="31">
        <v>40600</v>
      </c>
      <c r="K109" s="31" t="s">
        <v>591</v>
      </c>
      <c r="L109" s="31">
        <v>5102</v>
      </c>
      <c r="M109" s="31">
        <v>2000</v>
      </c>
      <c r="N109" s="28">
        <v>0</v>
      </c>
      <c r="O109" s="28">
        <v>0</v>
      </c>
      <c r="P109" s="28" t="s">
        <v>592</v>
      </c>
      <c r="Q109" s="28">
        <v>0</v>
      </c>
      <c r="R109" s="28">
        <v>0</v>
      </c>
      <c r="S109" s="28">
        <v>12.7</v>
      </c>
      <c r="T109" s="28">
        <v>0</v>
      </c>
      <c r="U109" s="22" t="s">
        <v>593</v>
      </c>
      <c r="V109" s="22" t="s">
        <v>594</v>
      </c>
      <c r="W109" s="23"/>
      <c r="X109" s="41"/>
    </row>
    <row r="110" s="15" customFormat="1" ht="65.1" customHeight="1" spans="1:47">
      <c r="A110" s="22">
        <v>11</v>
      </c>
      <c r="B110" s="23" t="s">
        <v>544</v>
      </c>
      <c r="C110" s="43" t="s">
        <v>595</v>
      </c>
      <c r="D110" s="43" t="s">
        <v>596</v>
      </c>
      <c r="E110" s="23"/>
      <c r="F110" s="44">
        <v>2.5</v>
      </c>
      <c r="G110" s="28"/>
      <c r="H110" s="28"/>
      <c r="I110" s="44">
        <v>2.5</v>
      </c>
      <c r="J110" s="44">
        <v>1999.3</v>
      </c>
      <c r="K110" s="44" t="s">
        <v>597</v>
      </c>
      <c r="L110" s="31"/>
      <c r="M110" s="44">
        <v>1999.3</v>
      </c>
      <c r="N110" s="44">
        <v>2.5</v>
      </c>
      <c r="O110" s="44"/>
      <c r="P110" s="28" t="s">
        <v>598</v>
      </c>
      <c r="Q110" s="44">
        <v>2.5</v>
      </c>
      <c r="R110" s="28"/>
      <c r="S110" s="28"/>
      <c r="T110" s="28"/>
      <c r="U110" s="22"/>
      <c r="V110" s="22"/>
      <c r="W110" s="41" t="s">
        <v>366</v>
      </c>
      <c r="X110" s="48"/>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row>
    <row r="111" s="13" customFormat="1" ht="65.1" customHeight="1" spans="1:24">
      <c r="A111" s="22">
        <v>12</v>
      </c>
      <c r="B111" s="23" t="s">
        <v>544</v>
      </c>
      <c r="C111" s="23" t="s">
        <v>569</v>
      </c>
      <c r="D111" s="23" t="s">
        <v>599</v>
      </c>
      <c r="E111" s="23" t="s">
        <v>144</v>
      </c>
      <c r="F111" s="23">
        <v>7.25</v>
      </c>
      <c r="G111" s="23"/>
      <c r="H111" s="23">
        <v>7.25</v>
      </c>
      <c r="I111" s="23"/>
      <c r="J111" s="31">
        <v>11798</v>
      </c>
      <c r="K111" s="31" t="s">
        <v>600</v>
      </c>
      <c r="L111" s="31"/>
      <c r="M111" s="31">
        <v>6000</v>
      </c>
      <c r="N111" s="28"/>
      <c r="O111" s="28">
        <v>7.25</v>
      </c>
      <c r="P111" s="28" t="s">
        <v>601</v>
      </c>
      <c r="Q111" s="28"/>
      <c r="R111" s="28">
        <v>7</v>
      </c>
      <c r="S111" s="28"/>
      <c r="T111" s="28"/>
      <c r="U111" s="23" t="s">
        <v>602</v>
      </c>
      <c r="V111" s="22"/>
      <c r="W111" s="23" t="s">
        <v>366</v>
      </c>
      <c r="X111" s="41"/>
    </row>
    <row r="112" s="11" customFormat="1" ht="65.1" customHeight="1" spans="1:24">
      <c r="A112" s="21"/>
      <c r="B112" s="21"/>
      <c r="C112" s="21"/>
      <c r="D112" s="21" t="s">
        <v>603</v>
      </c>
      <c r="E112" s="21"/>
      <c r="F112" s="27">
        <f>SUBTOTAL(9,F113:F124)</f>
        <v>196.753</v>
      </c>
      <c r="G112" s="27">
        <f>SUBTOTAL(9,G113:G124)</f>
        <v>51.621</v>
      </c>
      <c r="H112" s="27">
        <f>SUBTOTAL(9,H113:H124)</f>
        <v>98.694</v>
      </c>
      <c r="I112" s="27">
        <f>SUBTOTAL(9,I113:I124)</f>
        <v>46.438</v>
      </c>
      <c r="J112" s="21">
        <f>SUBTOTAL(9,J113:J124)</f>
        <v>379814.44</v>
      </c>
      <c r="K112" s="21"/>
      <c r="L112" s="21">
        <f>SUBTOTAL(9,L113:L124)</f>
        <v>186311.5</v>
      </c>
      <c r="M112" s="21">
        <f>SUBTOTAL(9,M113:M124)</f>
        <v>80058.5</v>
      </c>
      <c r="N112" s="27">
        <f>SUBTOTAL(9,N113:N124)</f>
        <v>37.629</v>
      </c>
      <c r="O112" s="27">
        <f>SUBTOTAL(9,O113:O124)</f>
        <v>39.016</v>
      </c>
      <c r="P112" s="27">
        <f>SUBTOTAL(9,P113:P123)</f>
        <v>0</v>
      </c>
      <c r="Q112" s="27">
        <f>SUBTOTAL(9,Q113:Q124)</f>
        <v>37.629</v>
      </c>
      <c r="R112" s="27">
        <f>SUBTOTAL(9,R113:R124)</f>
        <v>27.186</v>
      </c>
      <c r="S112" s="27">
        <f>SUBTOTAL(9,S113:S124)</f>
        <v>4.772</v>
      </c>
      <c r="T112" s="27">
        <f>SUBTOTAL(9,T113:T124)</f>
        <v>73.113</v>
      </c>
      <c r="U112" s="22">
        <v>0</v>
      </c>
      <c r="V112" s="22">
        <v>0</v>
      </c>
      <c r="W112" s="21"/>
      <c r="X112" s="39"/>
    </row>
    <row r="113" s="13" customFormat="1" ht="65.1" customHeight="1" spans="1:24">
      <c r="A113" s="22">
        <v>1</v>
      </c>
      <c r="B113" s="23" t="s">
        <v>604</v>
      </c>
      <c r="C113" s="23" t="s">
        <v>605</v>
      </c>
      <c r="D113" s="23" t="s">
        <v>606</v>
      </c>
      <c r="E113" s="23" t="s">
        <v>106</v>
      </c>
      <c r="F113" s="28">
        <f t="shared" ref="F113:F123" si="15">SUM(G113:I113)</f>
        <v>15.4</v>
      </c>
      <c r="G113" s="28">
        <v>15.4</v>
      </c>
      <c r="H113" s="28"/>
      <c r="I113" s="28"/>
      <c r="J113" s="31">
        <v>32023.5</v>
      </c>
      <c r="K113" s="32" t="s">
        <v>607</v>
      </c>
      <c r="L113" s="31">
        <v>27023.5</v>
      </c>
      <c r="M113" s="31">
        <v>5000</v>
      </c>
      <c r="N113" s="28">
        <v>13</v>
      </c>
      <c r="O113" s="28">
        <v>0</v>
      </c>
      <c r="P113" s="37" t="s">
        <v>608</v>
      </c>
      <c r="Q113" s="28">
        <v>13</v>
      </c>
      <c r="R113" s="28">
        <v>0</v>
      </c>
      <c r="S113" s="28">
        <v>0</v>
      </c>
      <c r="T113" s="28">
        <v>0</v>
      </c>
      <c r="U113" s="22" t="s">
        <v>609</v>
      </c>
      <c r="V113" s="22" t="s">
        <v>610</v>
      </c>
      <c r="W113" s="23"/>
      <c r="X113" s="41"/>
    </row>
    <row r="114" s="13" customFormat="1" ht="65.1" customHeight="1" spans="1:24">
      <c r="A114" s="22">
        <v>2</v>
      </c>
      <c r="B114" s="23" t="s">
        <v>604</v>
      </c>
      <c r="C114" s="23" t="s">
        <v>611</v>
      </c>
      <c r="D114" s="23" t="s">
        <v>612</v>
      </c>
      <c r="E114" s="23" t="s">
        <v>106</v>
      </c>
      <c r="F114" s="28">
        <f t="shared" si="15"/>
        <v>16.886</v>
      </c>
      <c r="G114" s="28">
        <v>16.886</v>
      </c>
      <c r="H114" s="28"/>
      <c r="I114" s="28"/>
      <c r="J114" s="31">
        <v>52552</v>
      </c>
      <c r="K114" s="31" t="s">
        <v>613</v>
      </c>
      <c r="L114" s="31">
        <v>20000</v>
      </c>
      <c r="M114" s="31">
        <v>14000</v>
      </c>
      <c r="N114" s="28">
        <v>0</v>
      </c>
      <c r="O114" s="28">
        <v>0</v>
      </c>
      <c r="P114" s="28" t="s">
        <v>614</v>
      </c>
      <c r="Q114" s="28">
        <v>0</v>
      </c>
      <c r="R114" s="28">
        <v>12.186</v>
      </c>
      <c r="S114" s="28">
        <v>4.772</v>
      </c>
      <c r="T114" s="28">
        <v>0</v>
      </c>
      <c r="U114" s="22" t="s">
        <v>615</v>
      </c>
      <c r="V114" s="22" t="s">
        <v>616</v>
      </c>
      <c r="W114" s="23"/>
      <c r="X114" s="41"/>
    </row>
    <row r="115" s="13" customFormat="1" ht="65.1" customHeight="1" spans="1:24">
      <c r="A115" s="22">
        <v>3</v>
      </c>
      <c r="B115" s="23" t="s">
        <v>604</v>
      </c>
      <c r="C115" s="23" t="s">
        <v>617</v>
      </c>
      <c r="D115" s="23" t="s">
        <v>618</v>
      </c>
      <c r="E115" s="23" t="s">
        <v>144</v>
      </c>
      <c r="F115" s="28">
        <f t="shared" si="15"/>
        <v>8.403</v>
      </c>
      <c r="G115" s="28"/>
      <c r="H115" s="28">
        <v>8.403</v>
      </c>
      <c r="I115" s="28"/>
      <c r="J115" s="31">
        <v>15645</v>
      </c>
      <c r="K115" s="31" t="s">
        <v>619</v>
      </c>
      <c r="L115" s="31">
        <v>7823</v>
      </c>
      <c r="M115" s="31">
        <v>7822</v>
      </c>
      <c r="N115" s="28">
        <v>5.403</v>
      </c>
      <c r="O115" s="28">
        <v>0</v>
      </c>
      <c r="P115" s="28" t="s">
        <v>620</v>
      </c>
      <c r="Q115" s="28">
        <v>5.403</v>
      </c>
      <c r="R115" s="28">
        <v>0</v>
      </c>
      <c r="S115" s="28">
        <v>0</v>
      </c>
      <c r="T115" s="28">
        <v>0</v>
      </c>
      <c r="U115" s="22" t="s">
        <v>621</v>
      </c>
      <c r="V115" s="22" t="s">
        <v>622</v>
      </c>
      <c r="W115" s="23"/>
      <c r="X115" s="41"/>
    </row>
    <row r="116" s="13" customFormat="1" ht="65.1" customHeight="1" spans="1:24">
      <c r="A116" s="22">
        <v>4</v>
      </c>
      <c r="B116" s="23" t="s">
        <v>604</v>
      </c>
      <c r="C116" s="23" t="s">
        <v>623</v>
      </c>
      <c r="D116" s="23" t="s">
        <v>624</v>
      </c>
      <c r="E116" s="23" t="s">
        <v>144</v>
      </c>
      <c r="F116" s="28">
        <f t="shared" si="15"/>
        <v>24.44</v>
      </c>
      <c r="G116" s="28"/>
      <c r="H116" s="28">
        <v>11.15</v>
      </c>
      <c r="I116" s="28">
        <v>13.29</v>
      </c>
      <c r="J116" s="31">
        <v>40842</v>
      </c>
      <c r="K116" s="31" t="s">
        <v>625</v>
      </c>
      <c r="L116" s="31">
        <v>28000</v>
      </c>
      <c r="M116" s="31">
        <v>3000</v>
      </c>
      <c r="N116" s="28">
        <v>0</v>
      </c>
      <c r="O116" s="28">
        <v>8.288</v>
      </c>
      <c r="P116" s="28" t="s">
        <v>626</v>
      </c>
      <c r="Q116" s="28">
        <v>0</v>
      </c>
      <c r="R116" s="28">
        <v>0</v>
      </c>
      <c r="S116" s="28">
        <v>0</v>
      </c>
      <c r="T116" s="28">
        <v>8.288</v>
      </c>
      <c r="U116" s="22" t="s">
        <v>627</v>
      </c>
      <c r="V116" s="22" t="s">
        <v>628</v>
      </c>
      <c r="W116" s="23"/>
      <c r="X116" s="41"/>
    </row>
    <row r="117" s="13" customFormat="1" ht="120.95" customHeight="1" spans="1:24">
      <c r="A117" s="22">
        <v>5</v>
      </c>
      <c r="B117" s="23" t="s">
        <v>604</v>
      </c>
      <c r="C117" s="23" t="s">
        <v>629</v>
      </c>
      <c r="D117" s="23" t="s">
        <v>630</v>
      </c>
      <c r="E117" s="23" t="s">
        <v>144</v>
      </c>
      <c r="F117" s="28">
        <f t="shared" si="15"/>
        <v>50.313</v>
      </c>
      <c r="G117" s="28">
        <v>2.849</v>
      </c>
      <c r="H117" s="28">
        <v>47.464</v>
      </c>
      <c r="I117" s="28"/>
      <c r="J117" s="31">
        <v>68853</v>
      </c>
      <c r="K117" s="31" t="s">
        <v>631</v>
      </c>
      <c r="L117" s="31">
        <v>24000</v>
      </c>
      <c r="M117" s="31">
        <v>27500</v>
      </c>
      <c r="N117" s="28">
        <v>15</v>
      </c>
      <c r="O117" s="28" t="s">
        <v>632</v>
      </c>
      <c r="P117" s="28" t="s">
        <v>633</v>
      </c>
      <c r="Q117" s="28">
        <v>15</v>
      </c>
      <c r="R117" s="28">
        <v>15</v>
      </c>
      <c r="S117" s="28">
        <v>0</v>
      </c>
      <c r="T117" s="28">
        <v>0</v>
      </c>
      <c r="U117" s="22" t="s">
        <v>634</v>
      </c>
      <c r="V117" s="22" t="s">
        <v>635</v>
      </c>
      <c r="W117" s="23"/>
      <c r="X117" s="41" t="s">
        <v>589</v>
      </c>
    </row>
    <row r="118" s="13" customFormat="1" ht="65.1" customHeight="1" spans="1:24">
      <c r="A118" s="22">
        <v>6</v>
      </c>
      <c r="B118" s="23" t="s">
        <v>604</v>
      </c>
      <c r="C118" s="23" t="s">
        <v>617</v>
      </c>
      <c r="D118" s="23" t="s">
        <v>636</v>
      </c>
      <c r="E118" s="23" t="s">
        <v>144</v>
      </c>
      <c r="F118" s="28">
        <f t="shared" si="15"/>
        <v>19.339</v>
      </c>
      <c r="G118" s="28"/>
      <c r="H118" s="28">
        <v>19.339</v>
      </c>
      <c r="I118" s="28"/>
      <c r="J118" s="31">
        <v>33000</v>
      </c>
      <c r="K118" s="31" t="s">
        <v>520</v>
      </c>
      <c r="L118" s="31"/>
      <c r="M118" s="31">
        <v>1500</v>
      </c>
      <c r="N118" s="28">
        <v>0</v>
      </c>
      <c r="O118" s="28">
        <v>19.34</v>
      </c>
      <c r="P118" s="28" t="s">
        <v>637</v>
      </c>
      <c r="Q118" s="28">
        <v>0</v>
      </c>
      <c r="R118" s="28">
        <v>0</v>
      </c>
      <c r="S118" s="28">
        <v>0</v>
      </c>
      <c r="T118" s="28">
        <v>19.339</v>
      </c>
      <c r="U118" s="22">
        <v>0</v>
      </c>
      <c r="V118" s="22">
        <v>0</v>
      </c>
      <c r="W118" s="23"/>
      <c r="X118" s="41"/>
    </row>
    <row r="119" s="13" customFormat="1" ht="65.1" customHeight="1" spans="1:24">
      <c r="A119" s="22">
        <v>7</v>
      </c>
      <c r="B119" s="23" t="s">
        <v>604</v>
      </c>
      <c r="C119" s="23" t="s">
        <v>617</v>
      </c>
      <c r="D119" s="23" t="s">
        <v>638</v>
      </c>
      <c r="E119" s="23" t="s">
        <v>144</v>
      </c>
      <c r="F119" s="28">
        <f t="shared" si="15"/>
        <v>18.73</v>
      </c>
      <c r="G119" s="28"/>
      <c r="H119" s="28"/>
      <c r="I119" s="28">
        <v>18.73</v>
      </c>
      <c r="J119" s="31">
        <v>15861</v>
      </c>
      <c r="K119" s="31" t="s">
        <v>520</v>
      </c>
      <c r="L119" s="31"/>
      <c r="M119" s="31">
        <v>1000</v>
      </c>
      <c r="N119" s="28">
        <v>0</v>
      </c>
      <c r="O119" s="28">
        <v>0</v>
      </c>
      <c r="P119" s="28" t="s">
        <v>639</v>
      </c>
      <c r="Q119" s="28">
        <v>0</v>
      </c>
      <c r="R119" s="28">
        <v>0</v>
      </c>
      <c r="S119" s="28">
        <v>0</v>
      </c>
      <c r="T119" s="28">
        <v>18.73</v>
      </c>
      <c r="U119" s="22">
        <v>0</v>
      </c>
      <c r="V119" s="22">
        <v>0</v>
      </c>
      <c r="W119" s="23"/>
      <c r="X119" s="41"/>
    </row>
    <row r="120" s="13" customFormat="1" ht="65.1" customHeight="1" spans="1:24">
      <c r="A120" s="22">
        <v>8</v>
      </c>
      <c r="B120" s="23" t="s">
        <v>604</v>
      </c>
      <c r="C120" s="23" t="s">
        <v>640</v>
      </c>
      <c r="D120" s="23" t="s">
        <v>641</v>
      </c>
      <c r="E120" s="23" t="s">
        <v>144</v>
      </c>
      <c r="F120" s="28">
        <f t="shared" si="15"/>
        <v>12.338</v>
      </c>
      <c r="G120" s="28"/>
      <c r="H120" s="28">
        <v>12.338</v>
      </c>
      <c r="I120" s="28"/>
      <c r="J120" s="31">
        <v>10492.94</v>
      </c>
      <c r="K120" s="31" t="s">
        <v>642</v>
      </c>
      <c r="L120" s="31"/>
      <c r="M120" s="31">
        <v>1200</v>
      </c>
      <c r="N120" s="28">
        <v>0</v>
      </c>
      <c r="O120" s="28">
        <v>0</v>
      </c>
      <c r="P120" s="28" t="s">
        <v>643</v>
      </c>
      <c r="Q120" s="28">
        <v>0</v>
      </c>
      <c r="R120" s="28">
        <v>0</v>
      </c>
      <c r="S120" s="28">
        <v>0</v>
      </c>
      <c r="T120" s="28">
        <v>12.338</v>
      </c>
      <c r="U120" s="22">
        <v>0</v>
      </c>
      <c r="V120" s="22">
        <v>0</v>
      </c>
      <c r="W120" s="23"/>
      <c r="X120" s="41"/>
    </row>
    <row r="121" s="13" customFormat="1" ht="65.1" customHeight="1" spans="1:24">
      <c r="A121" s="22">
        <v>9</v>
      </c>
      <c r="B121" s="23" t="s">
        <v>604</v>
      </c>
      <c r="C121" s="23" t="s">
        <v>644</v>
      </c>
      <c r="D121" s="23" t="s">
        <v>645</v>
      </c>
      <c r="E121" s="23" t="s">
        <v>167</v>
      </c>
      <c r="F121" s="28">
        <f t="shared" si="15"/>
        <v>16.46</v>
      </c>
      <c r="G121" s="28">
        <v>16.46</v>
      </c>
      <c r="H121" s="28"/>
      <c r="I121" s="28"/>
      <c r="J121" s="31">
        <v>87465</v>
      </c>
      <c r="K121" s="31" t="s">
        <v>646</v>
      </c>
      <c r="L121" s="31">
        <v>77465</v>
      </c>
      <c r="M121" s="31">
        <v>10000</v>
      </c>
      <c r="N121" s="28">
        <v>4.2</v>
      </c>
      <c r="O121" s="28">
        <v>0</v>
      </c>
      <c r="P121" s="28" t="s">
        <v>647</v>
      </c>
      <c r="Q121" s="28">
        <v>4.2</v>
      </c>
      <c r="R121" s="28">
        <v>0</v>
      </c>
      <c r="S121" s="28">
        <v>0</v>
      </c>
      <c r="T121" s="28">
        <v>0</v>
      </c>
      <c r="U121" s="22" t="s">
        <v>648</v>
      </c>
      <c r="V121" s="22" t="s">
        <v>649</v>
      </c>
      <c r="W121" s="23"/>
      <c r="X121" s="41"/>
    </row>
    <row r="122" s="13" customFormat="1" ht="65.1" customHeight="1" spans="1:24">
      <c r="A122" s="22">
        <v>10</v>
      </c>
      <c r="B122" s="23" t="s">
        <v>604</v>
      </c>
      <c r="C122" s="23" t="s">
        <v>644</v>
      </c>
      <c r="D122" s="23" t="s">
        <v>650</v>
      </c>
      <c r="E122" s="23" t="s">
        <v>167</v>
      </c>
      <c r="F122" s="28">
        <f t="shared" si="15"/>
        <v>11.388</v>
      </c>
      <c r="G122" s="28"/>
      <c r="H122" s="28"/>
      <c r="I122" s="28">
        <v>11.388</v>
      </c>
      <c r="J122" s="31">
        <v>12887</v>
      </c>
      <c r="K122" s="31" t="s">
        <v>430</v>
      </c>
      <c r="L122" s="31">
        <v>2000</v>
      </c>
      <c r="M122" s="31">
        <v>4443.5</v>
      </c>
      <c r="N122" s="28">
        <v>0</v>
      </c>
      <c r="O122" s="28">
        <v>11.388</v>
      </c>
      <c r="P122" s="28" t="s">
        <v>651</v>
      </c>
      <c r="Q122" s="28">
        <v>0</v>
      </c>
      <c r="R122" s="28">
        <v>0</v>
      </c>
      <c r="S122" s="28">
        <v>0</v>
      </c>
      <c r="T122" s="28">
        <v>11.388</v>
      </c>
      <c r="U122" s="22" t="s">
        <v>652</v>
      </c>
      <c r="V122" s="22" t="s">
        <v>653</v>
      </c>
      <c r="W122" s="23"/>
      <c r="X122" s="41"/>
    </row>
    <row r="123" s="13" customFormat="1" ht="65.1" customHeight="1" spans="1:24">
      <c r="A123" s="22">
        <v>11</v>
      </c>
      <c r="B123" s="23" t="s">
        <v>604</v>
      </c>
      <c r="C123" s="23" t="s">
        <v>644</v>
      </c>
      <c r="D123" s="23" t="s">
        <v>654</v>
      </c>
      <c r="E123" s="23" t="s">
        <v>167</v>
      </c>
      <c r="F123" s="28">
        <f t="shared" si="15"/>
        <v>3.03</v>
      </c>
      <c r="G123" s="28"/>
      <c r="H123" s="28"/>
      <c r="I123" s="28">
        <v>3.03</v>
      </c>
      <c r="J123" s="31">
        <v>8000</v>
      </c>
      <c r="K123" s="31" t="s">
        <v>520</v>
      </c>
      <c r="L123" s="31">
        <v>0</v>
      </c>
      <c r="M123" s="31">
        <v>2400</v>
      </c>
      <c r="N123" s="28">
        <v>0</v>
      </c>
      <c r="O123" s="28">
        <v>0</v>
      </c>
      <c r="P123" s="28" t="s">
        <v>655</v>
      </c>
      <c r="Q123" s="28">
        <v>0</v>
      </c>
      <c r="R123" s="28">
        <v>0</v>
      </c>
      <c r="S123" s="28">
        <v>0</v>
      </c>
      <c r="T123" s="28">
        <v>3.03</v>
      </c>
      <c r="U123" s="22">
        <v>0</v>
      </c>
      <c r="V123" s="22">
        <v>0</v>
      </c>
      <c r="W123" s="23"/>
      <c r="X123" s="41"/>
    </row>
    <row r="124" s="13" customFormat="1" ht="65.1" customHeight="1" spans="1:24">
      <c r="A124" s="22">
        <v>12</v>
      </c>
      <c r="B124" s="23" t="s">
        <v>604</v>
      </c>
      <c r="C124" s="23" t="s">
        <v>656</v>
      </c>
      <c r="D124" s="23" t="s">
        <v>657</v>
      </c>
      <c r="E124" s="23" t="s">
        <v>144</v>
      </c>
      <c r="F124" s="30">
        <v>0.026</v>
      </c>
      <c r="G124" s="30">
        <v>0.026</v>
      </c>
      <c r="H124" s="23"/>
      <c r="I124" s="23"/>
      <c r="J124" s="31">
        <v>2193</v>
      </c>
      <c r="K124" s="31" t="s">
        <v>193</v>
      </c>
      <c r="L124" s="31"/>
      <c r="M124" s="31">
        <v>2193</v>
      </c>
      <c r="N124" s="46">
        <v>0.026</v>
      </c>
      <c r="O124" s="28"/>
      <c r="P124" s="28" t="s">
        <v>658</v>
      </c>
      <c r="Q124" s="46">
        <v>0.026</v>
      </c>
      <c r="R124" s="28"/>
      <c r="S124" s="28"/>
      <c r="T124" s="28"/>
      <c r="U124" s="22" t="s">
        <v>659</v>
      </c>
      <c r="V124" s="22" t="s">
        <v>660</v>
      </c>
      <c r="W124" s="23" t="s">
        <v>366</v>
      </c>
      <c r="X124" s="41"/>
    </row>
    <row r="125" s="11" customFormat="1" ht="65.1" customHeight="1" spans="1:24">
      <c r="A125" s="21"/>
      <c r="B125" s="21"/>
      <c r="C125" s="21"/>
      <c r="D125" s="21" t="s">
        <v>661</v>
      </c>
      <c r="E125" s="21"/>
      <c r="F125" s="27">
        <f>SUBTOTAL(9,F126:F134)</f>
        <v>106.95</v>
      </c>
      <c r="G125" s="27">
        <f>SUBTOTAL(9,G126:G134)</f>
        <v>11.148</v>
      </c>
      <c r="H125" s="27">
        <f>SUBTOTAL(9,H126:H134)</f>
        <v>70.147</v>
      </c>
      <c r="I125" s="27">
        <f>SUBTOTAL(9,I126:I134)</f>
        <v>25.655</v>
      </c>
      <c r="J125" s="21">
        <f>SUBTOTAL(9,J126:J134)</f>
        <v>221474.6142</v>
      </c>
      <c r="K125" s="21"/>
      <c r="L125" s="21">
        <f t="shared" ref="L125:T125" si="16">SUBTOTAL(9,L126:L134)</f>
        <v>43976</v>
      </c>
      <c r="M125" s="21">
        <f t="shared" si="16"/>
        <v>13376</v>
      </c>
      <c r="N125" s="27">
        <f t="shared" si="16"/>
        <v>3.48</v>
      </c>
      <c r="O125" s="27">
        <f t="shared" si="16"/>
        <v>49.947</v>
      </c>
      <c r="P125" s="27">
        <f t="shared" si="16"/>
        <v>0</v>
      </c>
      <c r="Q125" s="27">
        <f t="shared" si="16"/>
        <v>3.48</v>
      </c>
      <c r="R125" s="27">
        <f t="shared" si="16"/>
        <v>0</v>
      </c>
      <c r="S125" s="27">
        <f t="shared" si="16"/>
        <v>16.338</v>
      </c>
      <c r="T125" s="27">
        <f t="shared" si="16"/>
        <v>71.967</v>
      </c>
      <c r="U125" s="22">
        <v>0</v>
      </c>
      <c r="V125" s="22">
        <v>0</v>
      </c>
      <c r="W125" s="21"/>
      <c r="X125" s="39"/>
    </row>
    <row r="126" s="13" customFormat="1" ht="110.1" customHeight="1" spans="1:24">
      <c r="A126" s="22">
        <v>1</v>
      </c>
      <c r="B126" s="23" t="s">
        <v>662</v>
      </c>
      <c r="C126" s="23" t="s">
        <v>663</v>
      </c>
      <c r="D126" s="23" t="s">
        <v>664</v>
      </c>
      <c r="E126" s="23" t="s">
        <v>106</v>
      </c>
      <c r="F126" s="28">
        <f t="shared" ref="F126:F134" si="17">SUM(G126:I126)</f>
        <v>4.978</v>
      </c>
      <c r="G126" s="28">
        <v>4.978</v>
      </c>
      <c r="H126" s="28"/>
      <c r="I126" s="28"/>
      <c r="J126" s="31">
        <v>30751</v>
      </c>
      <c r="K126" s="31" t="s">
        <v>665</v>
      </c>
      <c r="L126" s="31">
        <v>25574</v>
      </c>
      <c r="M126" s="31">
        <v>1000</v>
      </c>
      <c r="N126" s="28">
        <v>0</v>
      </c>
      <c r="O126" s="28">
        <v>0</v>
      </c>
      <c r="P126" s="28" t="s">
        <v>666</v>
      </c>
      <c r="Q126" s="28">
        <v>0</v>
      </c>
      <c r="R126" s="28">
        <v>0</v>
      </c>
      <c r="S126" s="28">
        <v>4.338</v>
      </c>
      <c r="T126" s="28">
        <v>0</v>
      </c>
      <c r="U126" s="22" t="s">
        <v>667</v>
      </c>
      <c r="V126" s="22" t="s">
        <v>668</v>
      </c>
      <c r="W126" s="23"/>
      <c r="X126" s="41"/>
    </row>
    <row r="127" s="13" customFormat="1" ht="65.1" customHeight="1" spans="1:24">
      <c r="A127" s="22">
        <v>2</v>
      </c>
      <c r="B127" s="23" t="s">
        <v>662</v>
      </c>
      <c r="C127" s="23" t="s">
        <v>669</v>
      </c>
      <c r="D127" s="23" t="s">
        <v>670</v>
      </c>
      <c r="E127" s="23" t="s">
        <v>106</v>
      </c>
      <c r="F127" s="28">
        <f t="shared" si="17"/>
        <v>12</v>
      </c>
      <c r="G127" s="28"/>
      <c r="H127" s="28">
        <v>12</v>
      </c>
      <c r="I127" s="28"/>
      <c r="J127" s="31">
        <v>19214.5</v>
      </c>
      <c r="K127" s="31" t="s">
        <v>671</v>
      </c>
      <c r="L127" s="31">
        <v>12542</v>
      </c>
      <c r="M127" s="31">
        <v>3000</v>
      </c>
      <c r="N127" s="28">
        <v>0</v>
      </c>
      <c r="O127" s="28">
        <v>0</v>
      </c>
      <c r="P127" s="28" t="s">
        <v>672</v>
      </c>
      <c r="Q127" s="28">
        <v>0</v>
      </c>
      <c r="R127" s="28">
        <v>0</v>
      </c>
      <c r="S127" s="28">
        <v>12</v>
      </c>
      <c r="T127" s="28">
        <v>0</v>
      </c>
      <c r="U127" s="22" t="s">
        <v>673</v>
      </c>
      <c r="V127" s="22" t="s">
        <v>674</v>
      </c>
      <c r="W127" s="23"/>
      <c r="X127" s="41"/>
    </row>
    <row r="128" s="13" customFormat="1" ht="65.1" customHeight="1" spans="1:24">
      <c r="A128" s="22">
        <v>3</v>
      </c>
      <c r="B128" s="23" t="s">
        <v>662</v>
      </c>
      <c r="C128" s="23" t="s">
        <v>675</v>
      </c>
      <c r="D128" s="23" t="s">
        <v>676</v>
      </c>
      <c r="E128" s="23" t="s">
        <v>106</v>
      </c>
      <c r="F128" s="28">
        <f t="shared" si="17"/>
        <v>6.17</v>
      </c>
      <c r="G128" s="28">
        <v>6.17</v>
      </c>
      <c r="H128" s="28"/>
      <c r="I128" s="28"/>
      <c r="J128" s="31">
        <v>35456.98</v>
      </c>
      <c r="K128" s="31" t="s">
        <v>677</v>
      </c>
      <c r="L128" s="31"/>
      <c r="M128" s="31">
        <v>1000</v>
      </c>
      <c r="N128" s="28">
        <v>0</v>
      </c>
      <c r="O128" s="28">
        <v>0</v>
      </c>
      <c r="P128" s="28" t="s">
        <v>678</v>
      </c>
      <c r="Q128" s="28">
        <v>0</v>
      </c>
      <c r="R128" s="28">
        <v>0</v>
      </c>
      <c r="S128" s="28">
        <v>0</v>
      </c>
      <c r="T128" s="28">
        <v>6.17</v>
      </c>
      <c r="U128" s="22">
        <v>0</v>
      </c>
      <c r="V128" s="22">
        <v>0</v>
      </c>
      <c r="W128" s="23"/>
      <c r="X128" s="41"/>
    </row>
    <row r="129" s="13" customFormat="1" ht="65.1" customHeight="1" spans="1:24">
      <c r="A129" s="22">
        <v>4</v>
      </c>
      <c r="B129" s="23" t="s">
        <v>662</v>
      </c>
      <c r="C129" s="23" t="s">
        <v>675</v>
      </c>
      <c r="D129" s="23" t="s">
        <v>679</v>
      </c>
      <c r="E129" s="23" t="s">
        <v>144</v>
      </c>
      <c r="F129" s="28">
        <f t="shared" si="17"/>
        <v>26.771</v>
      </c>
      <c r="G129" s="28"/>
      <c r="H129" s="28">
        <v>26.771</v>
      </c>
      <c r="I129" s="28"/>
      <c r="J129" s="31">
        <v>34847.1985</v>
      </c>
      <c r="K129" s="31" t="s">
        <v>680</v>
      </c>
      <c r="L129" s="31"/>
      <c r="M129" s="31">
        <v>1000</v>
      </c>
      <c r="N129" s="28">
        <v>0</v>
      </c>
      <c r="O129" s="28">
        <v>26.771</v>
      </c>
      <c r="P129" s="28" t="s">
        <v>681</v>
      </c>
      <c r="Q129" s="28">
        <v>0</v>
      </c>
      <c r="R129" s="28">
        <v>0</v>
      </c>
      <c r="S129" s="28">
        <v>0</v>
      </c>
      <c r="T129" s="28">
        <v>26.771</v>
      </c>
      <c r="U129" s="22" t="s">
        <v>682</v>
      </c>
      <c r="V129" s="22" t="s">
        <v>683</v>
      </c>
      <c r="W129" s="23"/>
      <c r="X129" s="41"/>
    </row>
    <row r="130" s="13" customFormat="1" ht="120" customHeight="1" spans="1:24">
      <c r="A130" s="22">
        <v>5</v>
      </c>
      <c r="B130" s="23" t="s">
        <v>662</v>
      </c>
      <c r="C130" s="23" t="s">
        <v>684</v>
      </c>
      <c r="D130" s="23" t="s">
        <v>685</v>
      </c>
      <c r="E130" s="23" t="s">
        <v>144</v>
      </c>
      <c r="F130" s="28">
        <f t="shared" si="17"/>
        <v>18.2</v>
      </c>
      <c r="G130" s="28"/>
      <c r="H130" s="28">
        <v>18.2</v>
      </c>
      <c r="I130" s="28"/>
      <c r="J130" s="31">
        <v>41964</v>
      </c>
      <c r="K130" s="31" t="s">
        <v>686</v>
      </c>
      <c r="L130" s="31">
        <v>5860</v>
      </c>
      <c r="M130" s="31">
        <v>500</v>
      </c>
      <c r="N130" s="28">
        <v>0</v>
      </c>
      <c r="O130" s="28"/>
      <c r="P130" s="28" t="s">
        <v>687</v>
      </c>
      <c r="Q130" s="28">
        <v>0</v>
      </c>
      <c r="R130" s="28">
        <v>0</v>
      </c>
      <c r="S130" s="28"/>
      <c r="T130" s="28">
        <v>15.85</v>
      </c>
      <c r="U130" s="22" t="s">
        <v>688</v>
      </c>
      <c r="V130" s="22" t="s">
        <v>689</v>
      </c>
      <c r="W130" s="23"/>
      <c r="X130" s="41" t="s">
        <v>211</v>
      </c>
    </row>
    <row r="131" s="13" customFormat="1" ht="65.1" customHeight="1" spans="1:24">
      <c r="A131" s="22">
        <v>6</v>
      </c>
      <c r="B131" s="23" t="s">
        <v>662</v>
      </c>
      <c r="C131" s="23" t="s">
        <v>690</v>
      </c>
      <c r="D131" s="23" t="s">
        <v>691</v>
      </c>
      <c r="E131" s="23" t="s">
        <v>144</v>
      </c>
      <c r="F131" s="28">
        <f t="shared" si="17"/>
        <v>22.175</v>
      </c>
      <c r="G131" s="28"/>
      <c r="H131" s="28"/>
      <c r="I131" s="28">
        <v>22.175</v>
      </c>
      <c r="J131" s="31">
        <v>25544.55</v>
      </c>
      <c r="K131" s="31" t="s">
        <v>692</v>
      </c>
      <c r="L131" s="31"/>
      <c r="M131" s="31">
        <v>2000</v>
      </c>
      <c r="N131" s="28">
        <v>0</v>
      </c>
      <c r="O131" s="28">
        <v>10</v>
      </c>
      <c r="P131" s="28" t="s">
        <v>693</v>
      </c>
      <c r="Q131" s="28">
        <v>0</v>
      </c>
      <c r="R131" s="28">
        <v>0</v>
      </c>
      <c r="S131" s="28">
        <v>0</v>
      </c>
      <c r="T131" s="28">
        <v>10</v>
      </c>
      <c r="U131" s="22" t="s">
        <v>694</v>
      </c>
      <c r="V131" s="22" t="s">
        <v>695</v>
      </c>
      <c r="W131" s="23"/>
      <c r="X131" s="41"/>
    </row>
    <row r="132" s="13" customFormat="1" ht="65.1" customHeight="1" spans="1:24">
      <c r="A132" s="22">
        <v>7</v>
      </c>
      <c r="B132" s="23" t="s">
        <v>662</v>
      </c>
      <c r="C132" s="23" t="s">
        <v>696</v>
      </c>
      <c r="D132" s="23" t="s">
        <v>697</v>
      </c>
      <c r="E132" s="23" t="s">
        <v>144</v>
      </c>
      <c r="F132" s="28">
        <f t="shared" si="17"/>
        <v>3.48</v>
      </c>
      <c r="G132" s="28"/>
      <c r="H132" s="28"/>
      <c r="I132" s="28">
        <v>3.48</v>
      </c>
      <c r="J132" s="31">
        <v>2876</v>
      </c>
      <c r="K132" s="31" t="s">
        <v>698</v>
      </c>
      <c r="L132" s="31"/>
      <c r="M132" s="31">
        <v>2876</v>
      </c>
      <c r="N132" s="28">
        <v>3.48</v>
      </c>
      <c r="O132" s="28">
        <v>0</v>
      </c>
      <c r="P132" s="28" t="s">
        <v>699</v>
      </c>
      <c r="Q132" s="28">
        <v>3.48</v>
      </c>
      <c r="R132" s="28">
        <v>0</v>
      </c>
      <c r="S132" s="28">
        <v>0</v>
      </c>
      <c r="T132" s="28">
        <v>0</v>
      </c>
      <c r="U132" s="22" t="s">
        <v>700</v>
      </c>
      <c r="V132" s="22" t="s">
        <v>701</v>
      </c>
      <c r="W132" s="23"/>
      <c r="X132" s="41"/>
    </row>
    <row r="133" s="13" customFormat="1" ht="65.1" customHeight="1" spans="1:24">
      <c r="A133" s="22">
        <v>8</v>
      </c>
      <c r="B133" s="23" t="s">
        <v>662</v>
      </c>
      <c r="C133" s="23" t="s">
        <v>675</v>
      </c>
      <c r="D133" s="23" t="s">
        <v>702</v>
      </c>
      <c r="E133" s="23" t="s">
        <v>167</v>
      </c>
      <c r="F133" s="28">
        <f t="shared" si="17"/>
        <v>7.26</v>
      </c>
      <c r="G133" s="28"/>
      <c r="H133" s="28">
        <v>7.26</v>
      </c>
      <c r="I133" s="28"/>
      <c r="J133" s="31">
        <v>15615.9913</v>
      </c>
      <c r="K133" s="31" t="s">
        <v>680</v>
      </c>
      <c r="L133" s="31"/>
      <c r="M133" s="31">
        <v>1000</v>
      </c>
      <c r="N133" s="28">
        <v>0</v>
      </c>
      <c r="O133" s="28">
        <v>7.26</v>
      </c>
      <c r="P133" s="28" t="s">
        <v>703</v>
      </c>
      <c r="Q133" s="28">
        <v>0</v>
      </c>
      <c r="R133" s="28">
        <v>0</v>
      </c>
      <c r="S133" s="28">
        <v>0</v>
      </c>
      <c r="T133" s="28">
        <v>7.26</v>
      </c>
      <c r="U133" s="22" t="s">
        <v>704</v>
      </c>
      <c r="V133" s="22" t="s">
        <v>705</v>
      </c>
      <c r="W133" s="23"/>
      <c r="X133" s="41"/>
    </row>
    <row r="134" s="13" customFormat="1" ht="65.1" customHeight="1" spans="1:24">
      <c r="A134" s="22">
        <v>9</v>
      </c>
      <c r="B134" s="23" t="s">
        <v>662</v>
      </c>
      <c r="C134" s="23" t="s">
        <v>675</v>
      </c>
      <c r="D134" s="23" t="s">
        <v>706</v>
      </c>
      <c r="E134" s="23" t="s">
        <v>167</v>
      </c>
      <c r="F134" s="28">
        <f t="shared" si="17"/>
        <v>5.916</v>
      </c>
      <c r="G134" s="28"/>
      <c r="H134" s="28">
        <v>5.916</v>
      </c>
      <c r="I134" s="28"/>
      <c r="J134" s="31">
        <v>15204.3944</v>
      </c>
      <c r="K134" s="31" t="s">
        <v>680</v>
      </c>
      <c r="L134" s="31"/>
      <c r="M134" s="31">
        <v>1000</v>
      </c>
      <c r="N134" s="28">
        <v>0</v>
      </c>
      <c r="O134" s="28">
        <v>5.916</v>
      </c>
      <c r="P134" s="28" t="s">
        <v>707</v>
      </c>
      <c r="Q134" s="28">
        <v>0</v>
      </c>
      <c r="R134" s="28">
        <v>0</v>
      </c>
      <c r="S134" s="28">
        <v>0</v>
      </c>
      <c r="T134" s="28">
        <v>5.916</v>
      </c>
      <c r="U134" s="22" t="s">
        <v>708</v>
      </c>
      <c r="V134" s="22" t="s">
        <v>709</v>
      </c>
      <c r="W134" s="23"/>
      <c r="X134" s="41"/>
    </row>
    <row r="135" s="11" customFormat="1" ht="65.1" customHeight="1" spans="1:24">
      <c r="A135" s="21"/>
      <c r="B135" s="21"/>
      <c r="C135" s="21"/>
      <c r="D135" s="21" t="s">
        <v>710</v>
      </c>
      <c r="E135" s="21"/>
      <c r="F135" s="27">
        <f>SUBTOTAL(9,F136:F147)</f>
        <v>275.411</v>
      </c>
      <c r="G135" s="27">
        <f>SUBTOTAL(9,G136:G147)</f>
        <v>95.805</v>
      </c>
      <c r="H135" s="27">
        <f>SUBTOTAL(9,H136:H147)</f>
        <v>165.11</v>
      </c>
      <c r="I135" s="27">
        <f>SUBTOTAL(9,I136:I147)</f>
        <v>14.496</v>
      </c>
      <c r="J135" s="21">
        <f>SUBTOTAL(9,J136:J147)</f>
        <v>549285.8</v>
      </c>
      <c r="K135" s="21"/>
      <c r="L135" s="21">
        <f t="shared" ref="L135:T135" si="18">SUBTOTAL(9,L136:L147)</f>
        <v>243923.7</v>
      </c>
      <c r="M135" s="21">
        <f t="shared" si="18"/>
        <v>23087.25</v>
      </c>
      <c r="N135" s="27">
        <f t="shared" si="18"/>
        <v>40.97</v>
      </c>
      <c r="O135" s="27">
        <f t="shared" si="18"/>
        <v>49.036</v>
      </c>
      <c r="P135" s="27">
        <f t="shared" si="18"/>
        <v>0</v>
      </c>
      <c r="Q135" s="27">
        <f t="shared" si="18"/>
        <v>40.97</v>
      </c>
      <c r="R135" s="27">
        <f t="shared" si="18"/>
        <v>21.6</v>
      </c>
      <c r="S135" s="27">
        <f t="shared" si="18"/>
        <v>56.018</v>
      </c>
      <c r="T135" s="27">
        <f t="shared" si="18"/>
        <v>35.71</v>
      </c>
      <c r="U135" s="22">
        <v>0</v>
      </c>
      <c r="V135" s="22">
        <v>0</v>
      </c>
      <c r="W135" s="21"/>
      <c r="X135" s="39"/>
    </row>
    <row r="136" s="13" customFormat="1" ht="65.1" customHeight="1" spans="1:24">
      <c r="A136" s="22">
        <v>1</v>
      </c>
      <c r="B136" s="23" t="s">
        <v>711</v>
      </c>
      <c r="C136" s="23" t="s">
        <v>712</v>
      </c>
      <c r="D136" s="23" t="s">
        <v>713</v>
      </c>
      <c r="E136" s="23" t="s">
        <v>106</v>
      </c>
      <c r="F136" s="28">
        <f t="shared" ref="F136:F147" si="19">SUM(G136:I136)</f>
        <v>5.701</v>
      </c>
      <c r="G136" s="28">
        <v>5.701</v>
      </c>
      <c r="H136" s="28"/>
      <c r="I136" s="28"/>
      <c r="J136" s="31">
        <v>13958</v>
      </c>
      <c r="K136" s="32" t="s">
        <v>714</v>
      </c>
      <c r="L136" s="31">
        <v>6000</v>
      </c>
      <c r="M136" s="31">
        <v>0</v>
      </c>
      <c r="N136" s="28">
        <v>0</v>
      </c>
      <c r="O136" s="28">
        <v>2.98</v>
      </c>
      <c r="P136" s="37" t="s">
        <v>715</v>
      </c>
      <c r="Q136" s="28">
        <v>0</v>
      </c>
      <c r="R136" s="28">
        <v>0</v>
      </c>
      <c r="S136" s="28">
        <v>2.98</v>
      </c>
      <c r="T136" s="28">
        <v>0</v>
      </c>
      <c r="U136" s="22" t="s">
        <v>716</v>
      </c>
      <c r="V136" s="22" t="s">
        <v>717</v>
      </c>
      <c r="W136" s="23"/>
      <c r="X136" s="41"/>
    </row>
    <row r="137" s="13" customFormat="1" ht="65.1" customHeight="1" spans="1:24">
      <c r="A137" s="22">
        <v>2</v>
      </c>
      <c r="B137" s="23" t="s">
        <v>711</v>
      </c>
      <c r="C137" s="23" t="s">
        <v>718</v>
      </c>
      <c r="D137" s="23" t="s">
        <v>719</v>
      </c>
      <c r="E137" s="23" t="s">
        <v>106</v>
      </c>
      <c r="F137" s="28">
        <f t="shared" si="19"/>
        <v>26.805</v>
      </c>
      <c r="G137" s="28">
        <v>26.805</v>
      </c>
      <c r="H137" s="28"/>
      <c r="I137" s="28"/>
      <c r="J137" s="31">
        <v>25000</v>
      </c>
      <c r="K137" s="31" t="s">
        <v>720</v>
      </c>
      <c r="L137" s="31">
        <v>12198</v>
      </c>
      <c r="M137" s="31">
        <v>0</v>
      </c>
      <c r="N137" s="28">
        <v>0</v>
      </c>
      <c r="O137" s="28">
        <v>7.71</v>
      </c>
      <c r="P137" s="28" t="s">
        <v>721</v>
      </c>
      <c r="Q137" s="28">
        <v>0</v>
      </c>
      <c r="R137" s="28">
        <v>0</v>
      </c>
      <c r="S137" s="28">
        <v>0</v>
      </c>
      <c r="T137" s="28">
        <v>7.71</v>
      </c>
      <c r="U137" s="22" t="s">
        <v>722</v>
      </c>
      <c r="V137" s="22" t="s">
        <v>723</v>
      </c>
      <c r="W137" s="23"/>
      <c r="X137" s="41"/>
    </row>
    <row r="138" s="13" customFormat="1" ht="65.1" customHeight="1" spans="1:24">
      <c r="A138" s="22">
        <v>3</v>
      </c>
      <c r="B138" s="23" t="s">
        <v>711</v>
      </c>
      <c r="C138" s="23" t="s">
        <v>724</v>
      </c>
      <c r="D138" s="23" t="s">
        <v>725</v>
      </c>
      <c r="E138" s="23" t="s">
        <v>106</v>
      </c>
      <c r="F138" s="28">
        <f t="shared" si="19"/>
        <v>21.6</v>
      </c>
      <c r="G138" s="28">
        <v>21.6</v>
      </c>
      <c r="H138" s="28"/>
      <c r="I138" s="28"/>
      <c r="J138" s="31">
        <v>68475</v>
      </c>
      <c r="K138" s="31" t="s">
        <v>726</v>
      </c>
      <c r="L138" s="31">
        <v>58000</v>
      </c>
      <c r="M138" s="31">
        <v>0</v>
      </c>
      <c r="N138" s="28">
        <v>0</v>
      </c>
      <c r="O138" s="28">
        <v>0</v>
      </c>
      <c r="P138" s="28" t="s">
        <v>727</v>
      </c>
      <c r="Q138" s="28">
        <v>0</v>
      </c>
      <c r="R138" s="28">
        <v>21.6</v>
      </c>
      <c r="S138" s="28">
        <v>0</v>
      </c>
      <c r="T138" s="28">
        <v>0</v>
      </c>
      <c r="U138" s="22" t="s">
        <v>728</v>
      </c>
      <c r="V138" s="22" t="s">
        <v>729</v>
      </c>
      <c r="W138" s="23"/>
      <c r="X138" s="41"/>
    </row>
    <row r="139" s="13" customFormat="1" ht="65.1" customHeight="1" spans="1:24">
      <c r="A139" s="22">
        <v>4</v>
      </c>
      <c r="B139" s="23" t="s">
        <v>711</v>
      </c>
      <c r="C139" s="23" t="s">
        <v>730</v>
      </c>
      <c r="D139" s="23" t="s">
        <v>731</v>
      </c>
      <c r="E139" s="23" t="s">
        <v>106</v>
      </c>
      <c r="F139" s="28">
        <f t="shared" si="19"/>
        <v>17.797</v>
      </c>
      <c r="G139" s="28">
        <v>17.797</v>
      </c>
      <c r="H139" s="28"/>
      <c r="I139" s="28"/>
      <c r="J139" s="31">
        <v>89216</v>
      </c>
      <c r="K139" s="31" t="s">
        <v>732</v>
      </c>
      <c r="L139" s="31">
        <v>25000</v>
      </c>
      <c r="M139" s="31">
        <v>10000</v>
      </c>
      <c r="N139" s="28">
        <v>0</v>
      </c>
      <c r="O139" s="28">
        <v>0</v>
      </c>
      <c r="P139" s="28" t="s">
        <v>733</v>
      </c>
      <c r="Q139" s="28">
        <v>0</v>
      </c>
      <c r="R139" s="28">
        <v>0</v>
      </c>
      <c r="S139" s="28">
        <v>9</v>
      </c>
      <c r="T139" s="28">
        <v>0</v>
      </c>
      <c r="U139" s="22" t="s">
        <v>734</v>
      </c>
      <c r="V139" s="22" t="s">
        <v>735</v>
      </c>
      <c r="W139" s="23"/>
      <c r="X139" s="41"/>
    </row>
    <row r="140" s="13" customFormat="1" ht="65.1" customHeight="1" spans="1:24">
      <c r="A140" s="22">
        <v>5</v>
      </c>
      <c r="B140" s="23" t="s">
        <v>711</v>
      </c>
      <c r="C140" s="23" t="s">
        <v>736</v>
      </c>
      <c r="D140" s="23" t="s">
        <v>737</v>
      </c>
      <c r="E140" s="23" t="s">
        <v>144</v>
      </c>
      <c r="F140" s="28">
        <f t="shared" si="19"/>
        <v>14.496</v>
      </c>
      <c r="G140" s="28"/>
      <c r="H140" s="28"/>
      <c r="I140" s="28">
        <v>14.496</v>
      </c>
      <c r="J140" s="31">
        <v>7814.5</v>
      </c>
      <c r="K140" s="31" t="s">
        <v>738</v>
      </c>
      <c r="L140" s="31">
        <v>2520</v>
      </c>
      <c r="M140" s="31">
        <v>1387.25</v>
      </c>
      <c r="N140" s="28">
        <v>0</v>
      </c>
      <c r="O140" s="28">
        <v>13.289</v>
      </c>
      <c r="P140" s="28" t="s">
        <v>739</v>
      </c>
      <c r="Q140" s="28">
        <v>0</v>
      </c>
      <c r="R140" s="28">
        <v>0</v>
      </c>
      <c r="S140" s="28">
        <v>13.289</v>
      </c>
      <c r="T140" s="28">
        <v>0</v>
      </c>
      <c r="U140" s="22" t="s">
        <v>740</v>
      </c>
      <c r="V140" s="22" t="s">
        <v>741</v>
      </c>
      <c r="W140" s="23"/>
      <c r="X140" s="41"/>
    </row>
    <row r="141" s="13" customFormat="1" ht="65.1" customHeight="1" spans="1:24">
      <c r="A141" s="22">
        <v>6</v>
      </c>
      <c r="B141" s="23" t="s">
        <v>711</v>
      </c>
      <c r="C141" s="23" t="s">
        <v>712</v>
      </c>
      <c r="D141" s="23" t="s">
        <v>742</v>
      </c>
      <c r="E141" s="23" t="s">
        <v>144</v>
      </c>
      <c r="F141" s="28">
        <f t="shared" si="19"/>
        <v>15.562</v>
      </c>
      <c r="G141" s="28">
        <v>15.562</v>
      </c>
      <c r="H141" s="28"/>
      <c r="I141" s="28"/>
      <c r="J141" s="31">
        <v>96961.3</v>
      </c>
      <c r="K141" s="31" t="s">
        <v>743</v>
      </c>
      <c r="L141" s="31">
        <v>14700</v>
      </c>
      <c r="M141" s="31">
        <v>500</v>
      </c>
      <c r="N141" s="28">
        <v>0</v>
      </c>
      <c r="O141" s="28">
        <v>0</v>
      </c>
      <c r="P141" s="28" t="s">
        <v>744</v>
      </c>
      <c r="Q141" s="28">
        <v>0</v>
      </c>
      <c r="R141" s="28">
        <v>0</v>
      </c>
      <c r="S141" s="28">
        <v>5.692</v>
      </c>
      <c r="T141" s="28">
        <v>0</v>
      </c>
      <c r="U141" s="22" t="s">
        <v>745</v>
      </c>
      <c r="V141" s="22" t="s">
        <v>746</v>
      </c>
      <c r="W141" s="23"/>
      <c r="X141" s="41" t="s">
        <v>211</v>
      </c>
    </row>
    <row r="142" s="13" customFormat="1" ht="65.1" customHeight="1" spans="1:24">
      <c r="A142" s="22">
        <v>7</v>
      </c>
      <c r="B142" s="23" t="s">
        <v>711</v>
      </c>
      <c r="C142" s="23" t="s">
        <v>747</v>
      </c>
      <c r="D142" s="23" t="s">
        <v>748</v>
      </c>
      <c r="E142" s="23" t="s">
        <v>144</v>
      </c>
      <c r="F142" s="28">
        <f t="shared" si="19"/>
        <v>12.016</v>
      </c>
      <c r="G142" s="28"/>
      <c r="H142" s="28">
        <v>12.016</v>
      </c>
      <c r="I142" s="28"/>
      <c r="J142" s="31">
        <v>10174</v>
      </c>
      <c r="K142" s="31" t="s">
        <v>749</v>
      </c>
      <c r="L142" s="31">
        <v>9890</v>
      </c>
      <c r="M142" s="31">
        <v>200</v>
      </c>
      <c r="N142" s="28">
        <v>4</v>
      </c>
      <c r="O142" s="28">
        <v>0</v>
      </c>
      <c r="P142" s="28" t="s">
        <v>750</v>
      </c>
      <c r="Q142" s="28">
        <v>4</v>
      </c>
      <c r="R142" s="28">
        <v>0</v>
      </c>
      <c r="S142" s="28">
        <v>0</v>
      </c>
      <c r="T142" s="28">
        <v>0</v>
      </c>
      <c r="U142" s="22" t="s">
        <v>751</v>
      </c>
      <c r="V142" s="22" t="s">
        <v>752</v>
      </c>
      <c r="W142" s="23"/>
      <c r="X142" s="41"/>
    </row>
    <row r="143" s="13" customFormat="1" ht="65.1" customHeight="1" spans="1:24">
      <c r="A143" s="22">
        <v>8</v>
      </c>
      <c r="B143" s="23" t="s">
        <v>711</v>
      </c>
      <c r="C143" s="23" t="s">
        <v>753</v>
      </c>
      <c r="D143" s="23" t="s">
        <v>754</v>
      </c>
      <c r="E143" s="23" t="s">
        <v>144</v>
      </c>
      <c r="F143" s="28">
        <f t="shared" si="19"/>
        <v>57.987</v>
      </c>
      <c r="G143" s="28"/>
      <c r="H143" s="28">
        <v>57.987</v>
      </c>
      <c r="I143" s="28"/>
      <c r="J143" s="31">
        <v>66717</v>
      </c>
      <c r="K143" s="31" t="s">
        <v>755</v>
      </c>
      <c r="L143" s="31">
        <v>46945.7</v>
      </c>
      <c r="M143" s="31">
        <v>0</v>
      </c>
      <c r="N143" s="28">
        <v>27.47</v>
      </c>
      <c r="O143" s="28">
        <v>0</v>
      </c>
      <c r="P143" s="28" t="s">
        <v>756</v>
      </c>
      <c r="Q143" s="28">
        <v>27.47</v>
      </c>
      <c r="R143" s="28">
        <v>0</v>
      </c>
      <c r="S143" s="28">
        <v>0</v>
      </c>
      <c r="T143" s="28">
        <v>0</v>
      </c>
      <c r="U143" s="22" t="s">
        <v>757</v>
      </c>
      <c r="V143" s="22" t="s">
        <v>758</v>
      </c>
      <c r="W143" s="23"/>
      <c r="X143" s="41"/>
    </row>
    <row r="144" s="13" customFormat="1" ht="65.1" customHeight="1" spans="1:24">
      <c r="A144" s="22">
        <v>9</v>
      </c>
      <c r="B144" s="23" t="s">
        <v>711</v>
      </c>
      <c r="C144" s="23" t="s">
        <v>759</v>
      </c>
      <c r="D144" s="23" t="s">
        <v>760</v>
      </c>
      <c r="E144" s="23" t="s">
        <v>144</v>
      </c>
      <c r="F144" s="28">
        <f t="shared" si="19"/>
        <v>42.05</v>
      </c>
      <c r="G144" s="28"/>
      <c r="H144" s="28">
        <v>42.05</v>
      </c>
      <c r="I144" s="28"/>
      <c r="J144" s="31">
        <v>37140</v>
      </c>
      <c r="K144" s="31" t="s">
        <v>761</v>
      </c>
      <c r="L144" s="31">
        <v>35700</v>
      </c>
      <c r="M144" s="31">
        <v>0</v>
      </c>
      <c r="N144" s="28">
        <v>8</v>
      </c>
      <c r="O144" s="28">
        <v>0</v>
      </c>
      <c r="P144" s="28" t="s">
        <v>374</v>
      </c>
      <c r="Q144" s="28">
        <v>8</v>
      </c>
      <c r="R144" s="28">
        <v>0</v>
      </c>
      <c r="S144" s="28">
        <v>0</v>
      </c>
      <c r="T144" s="28">
        <v>0</v>
      </c>
      <c r="U144" s="22" t="s">
        <v>762</v>
      </c>
      <c r="V144" s="22" t="s">
        <v>763</v>
      </c>
      <c r="W144" s="23"/>
      <c r="X144" s="41"/>
    </row>
    <row r="145" s="13" customFormat="1" ht="65.1" customHeight="1" spans="1:24">
      <c r="A145" s="22">
        <v>10</v>
      </c>
      <c r="B145" s="23" t="s">
        <v>711</v>
      </c>
      <c r="C145" s="23" t="s">
        <v>730</v>
      </c>
      <c r="D145" s="23" t="s">
        <v>764</v>
      </c>
      <c r="E145" s="23" t="s">
        <v>144</v>
      </c>
      <c r="F145" s="28">
        <f t="shared" si="19"/>
        <v>25.057</v>
      </c>
      <c r="G145" s="28"/>
      <c r="H145" s="28">
        <v>25.057</v>
      </c>
      <c r="I145" s="28"/>
      <c r="J145" s="31">
        <v>74506</v>
      </c>
      <c r="K145" s="31" t="s">
        <v>765</v>
      </c>
      <c r="L145" s="31">
        <v>15910</v>
      </c>
      <c r="M145" s="31">
        <v>10000</v>
      </c>
      <c r="N145" s="28">
        <v>0</v>
      </c>
      <c r="O145" s="28">
        <v>25.057</v>
      </c>
      <c r="P145" s="28" t="s">
        <v>766</v>
      </c>
      <c r="Q145" s="28">
        <v>0</v>
      </c>
      <c r="R145" s="28">
        <v>0</v>
      </c>
      <c r="S145" s="28">
        <v>25.057</v>
      </c>
      <c r="T145" s="28">
        <v>0</v>
      </c>
      <c r="U145" s="22" t="s">
        <v>767</v>
      </c>
      <c r="V145" s="22" t="s">
        <v>768</v>
      </c>
      <c r="W145" s="23"/>
      <c r="X145" s="41"/>
    </row>
    <row r="146" s="13" customFormat="1" ht="65.1" customHeight="1" spans="1:24">
      <c r="A146" s="22">
        <v>11</v>
      </c>
      <c r="B146" s="23" t="s">
        <v>711</v>
      </c>
      <c r="C146" s="23" t="s">
        <v>769</v>
      </c>
      <c r="D146" s="23" t="s">
        <v>770</v>
      </c>
      <c r="E146" s="23" t="s">
        <v>144</v>
      </c>
      <c r="F146" s="28">
        <f t="shared" si="19"/>
        <v>8.34</v>
      </c>
      <c r="G146" s="28">
        <v>8.34</v>
      </c>
      <c r="H146" s="28"/>
      <c r="I146" s="28"/>
      <c r="J146" s="31">
        <v>33400</v>
      </c>
      <c r="K146" s="31" t="s">
        <v>771</v>
      </c>
      <c r="L146" s="31">
        <v>16700</v>
      </c>
      <c r="M146" s="31">
        <v>0</v>
      </c>
      <c r="N146" s="28">
        <v>1.5</v>
      </c>
      <c r="O146" s="28">
        <v>0</v>
      </c>
      <c r="P146" s="28" t="s">
        <v>463</v>
      </c>
      <c r="Q146" s="28">
        <v>1.5</v>
      </c>
      <c r="R146" s="28">
        <v>0</v>
      </c>
      <c r="S146" s="28">
        <v>0</v>
      </c>
      <c r="T146" s="28">
        <v>0</v>
      </c>
      <c r="U146" s="22" t="s">
        <v>772</v>
      </c>
      <c r="V146" s="22" t="s">
        <v>773</v>
      </c>
      <c r="W146" s="23"/>
      <c r="X146" s="41"/>
    </row>
    <row r="147" s="13" customFormat="1" ht="65.1" customHeight="1" spans="1:24">
      <c r="A147" s="22">
        <v>12</v>
      </c>
      <c r="B147" s="23" t="s">
        <v>711</v>
      </c>
      <c r="C147" s="23" t="s">
        <v>736</v>
      </c>
      <c r="D147" s="23" t="s">
        <v>774</v>
      </c>
      <c r="E147" s="23" t="s">
        <v>144</v>
      </c>
      <c r="F147" s="28">
        <f t="shared" si="19"/>
        <v>28</v>
      </c>
      <c r="G147" s="28"/>
      <c r="H147" s="28">
        <v>28</v>
      </c>
      <c r="I147" s="28"/>
      <c r="J147" s="31">
        <v>25924</v>
      </c>
      <c r="K147" s="31" t="s">
        <v>231</v>
      </c>
      <c r="L147" s="31">
        <v>360</v>
      </c>
      <c r="M147" s="31">
        <v>1000</v>
      </c>
      <c r="N147" s="28">
        <v>0</v>
      </c>
      <c r="O147" s="28">
        <v>0</v>
      </c>
      <c r="P147" s="28" t="s">
        <v>775</v>
      </c>
      <c r="Q147" s="28">
        <v>0</v>
      </c>
      <c r="R147" s="28">
        <v>0</v>
      </c>
      <c r="S147" s="28">
        <v>0</v>
      </c>
      <c r="T147" s="28">
        <v>28</v>
      </c>
      <c r="U147" s="22" t="s">
        <v>776</v>
      </c>
      <c r="V147" s="22">
        <v>0</v>
      </c>
      <c r="W147" s="23"/>
      <c r="X147" s="41"/>
    </row>
    <row r="148" s="11" customFormat="1" ht="65.1" customHeight="1" spans="1:24">
      <c r="A148" s="21"/>
      <c r="B148" s="21"/>
      <c r="C148" s="21"/>
      <c r="D148" s="21" t="s">
        <v>777</v>
      </c>
      <c r="E148" s="21"/>
      <c r="F148" s="27">
        <f>SUBTOTAL(9,F149:F167)</f>
        <v>330.687</v>
      </c>
      <c r="G148" s="27">
        <f>SUBTOTAL(9,G149:G167)</f>
        <v>32.103</v>
      </c>
      <c r="H148" s="27">
        <f>SUBTOTAL(9,H149:H167)</f>
        <v>121.727</v>
      </c>
      <c r="I148" s="27">
        <f>SUBTOTAL(9,I149:I167)</f>
        <v>176.857</v>
      </c>
      <c r="J148" s="21">
        <f>SUBTOTAL(9,J149:J167)</f>
        <v>598116.86</v>
      </c>
      <c r="K148" s="21"/>
      <c r="L148" s="21">
        <f t="shared" ref="L148:T148" si="20">SUBTOTAL(9,L149:L167)</f>
        <v>270645</v>
      </c>
      <c r="M148" s="21">
        <f t="shared" si="20"/>
        <v>26000</v>
      </c>
      <c r="N148" s="27">
        <f t="shared" si="20"/>
        <v>12.431</v>
      </c>
      <c r="O148" s="27">
        <f t="shared" si="20"/>
        <v>45.157</v>
      </c>
      <c r="P148" s="27">
        <f t="shared" si="20"/>
        <v>0</v>
      </c>
      <c r="Q148" s="27">
        <f t="shared" si="20"/>
        <v>12.431</v>
      </c>
      <c r="R148" s="27">
        <f t="shared" si="20"/>
        <v>11.969</v>
      </c>
      <c r="S148" s="27">
        <f t="shared" si="20"/>
        <v>50.728</v>
      </c>
      <c r="T148" s="27">
        <f t="shared" si="20"/>
        <v>194.978</v>
      </c>
      <c r="U148" s="22">
        <v>0</v>
      </c>
      <c r="V148" s="22">
        <v>0</v>
      </c>
      <c r="W148" s="21"/>
      <c r="X148" s="39"/>
    </row>
    <row r="149" s="13" customFormat="1" ht="65.1" customHeight="1" spans="1:24">
      <c r="A149" s="22">
        <v>1</v>
      </c>
      <c r="B149" s="23" t="s">
        <v>778</v>
      </c>
      <c r="C149" s="23" t="s">
        <v>779</v>
      </c>
      <c r="D149" s="23" t="s">
        <v>780</v>
      </c>
      <c r="E149" s="23" t="s">
        <v>106</v>
      </c>
      <c r="F149" s="28">
        <f t="shared" ref="F149:F167" si="21">SUM(G149:I149)</f>
        <v>9.753</v>
      </c>
      <c r="G149" s="28">
        <v>9.753</v>
      </c>
      <c r="H149" s="28"/>
      <c r="I149" s="28"/>
      <c r="J149" s="31">
        <v>41503.5</v>
      </c>
      <c r="K149" s="31" t="s">
        <v>781</v>
      </c>
      <c r="L149" s="31">
        <v>33000</v>
      </c>
      <c r="M149" s="31">
        <v>0</v>
      </c>
      <c r="N149" s="28">
        <v>0</v>
      </c>
      <c r="O149" s="28">
        <v>0</v>
      </c>
      <c r="P149" s="28" t="s">
        <v>782</v>
      </c>
      <c r="Q149" s="28">
        <v>0</v>
      </c>
      <c r="R149" s="28">
        <v>3</v>
      </c>
      <c r="S149" s="28">
        <v>0</v>
      </c>
      <c r="T149" s="28">
        <v>0</v>
      </c>
      <c r="U149" s="22" t="s">
        <v>783</v>
      </c>
      <c r="V149" s="22" t="s">
        <v>784</v>
      </c>
      <c r="W149" s="23"/>
      <c r="X149" s="41"/>
    </row>
    <row r="150" s="13" customFormat="1" ht="95.1" customHeight="1" spans="1:24">
      <c r="A150" s="22">
        <v>2</v>
      </c>
      <c r="B150" s="23" t="s">
        <v>778</v>
      </c>
      <c r="C150" s="23" t="s">
        <v>785</v>
      </c>
      <c r="D150" s="23" t="s">
        <v>786</v>
      </c>
      <c r="E150" s="23" t="s">
        <v>106</v>
      </c>
      <c r="F150" s="28">
        <f t="shared" si="21"/>
        <v>12.1</v>
      </c>
      <c r="G150" s="28"/>
      <c r="H150" s="28">
        <v>12.1</v>
      </c>
      <c r="I150" s="28"/>
      <c r="J150" s="31">
        <v>20302</v>
      </c>
      <c r="K150" s="31" t="s">
        <v>787</v>
      </c>
      <c r="L150" s="31">
        <v>19502</v>
      </c>
      <c r="M150" s="31">
        <v>0</v>
      </c>
      <c r="N150" s="28">
        <v>0</v>
      </c>
      <c r="O150" s="28">
        <v>0</v>
      </c>
      <c r="P150" s="37" t="s">
        <v>788</v>
      </c>
      <c r="Q150" s="28">
        <v>0</v>
      </c>
      <c r="R150" s="28">
        <v>3.2</v>
      </c>
      <c r="S150" s="28">
        <v>0</v>
      </c>
      <c r="T150" s="28">
        <v>0</v>
      </c>
      <c r="U150" s="22" t="s">
        <v>789</v>
      </c>
      <c r="V150" s="22" t="s">
        <v>790</v>
      </c>
      <c r="W150" s="23"/>
      <c r="X150" s="41"/>
    </row>
    <row r="151" s="13" customFormat="1" ht="65.1" customHeight="1" spans="1:24">
      <c r="A151" s="22">
        <v>3</v>
      </c>
      <c r="B151" s="23" t="s">
        <v>778</v>
      </c>
      <c r="C151" s="23" t="s">
        <v>791</v>
      </c>
      <c r="D151" s="23" t="s">
        <v>792</v>
      </c>
      <c r="E151" s="23" t="s">
        <v>106</v>
      </c>
      <c r="F151" s="28">
        <f t="shared" si="21"/>
        <v>5.911</v>
      </c>
      <c r="G151" s="28"/>
      <c r="H151" s="28">
        <v>5.911</v>
      </c>
      <c r="I151" s="28"/>
      <c r="J151" s="31">
        <v>5900</v>
      </c>
      <c r="K151" s="31" t="s">
        <v>480</v>
      </c>
      <c r="L151" s="31"/>
      <c r="M151" s="31">
        <v>500</v>
      </c>
      <c r="N151" s="28">
        <v>0</v>
      </c>
      <c r="O151" s="28">
        <v>0</v>
      </c>
      <c r="P151" s="28" t="s">
        <v>793</v>
      </c>
      <c r="Q151" s="28">
        <v>0</v>
      </c>
      <c r="R151" s="28">
        <v>0</v>
      </c>
      <c r="S151" s="28">
        <v>0</v>
      </c>
      <c r="T151" s="28">
        <v>5.911</v>
      </c>
      <c r="U151" s="22">
        <v>0</v>
      </c>
      <c r="V151" s="22">
        <v>0</v>
      </c>
      <c r="W151" s="23"/>
      <c r="X151" s="41"/>
    </row>
    <row r="152" s="13" customFormat="1" ht="65.1" customHeight="1" spans="1:24">
      <c r="A152" s="22">
        <v>4</v>
      </c>
      <c r="B152" s="23" t="s">
        <v>778</v>
      </c>
      <c r="C152" s="23" t="s">
        <v>794</v>
      </c>
      <c r="D152" s="23" t="s">
        <v>795</v>
      </c>
      <c r="E152" s="23" t="s">
        <v>106</v>
      </c>
      <c r="F152" s="28">
        <f t="shared" si="21"/>
        <v>10.55</v>
      </c>
      <c r="G152" s="28">
        <v>10.55</v>
      </c>
      <c r="H152" s="28"/>
      <c r="I152" s="28"/>
      <c r="J152" s="31">
        <v>75289</v>
      </c>
      <c r="K152" s="31" t="s">
        <v>796</v>
      </c>
      <c r="L152" s="31"/>
      <c r="M152" s="31">
        <v>2000</v>
      </c>
      <c r="N152" s="28">
        <v>0</v>
      </c>
      <c r="O152" s="28">
        <v>0</v>
      </c>
      <c r="P152" s="28" t="s">
        <v>797</v>
      </c>
      <c r="Q152" s="28">
        <v>0</v>
      </c>
      <c r="R152" s="28">
        <v>0</v>
      </c>
      <c r="S152" s="28">
        <v>0</v>
      </c>
      <c r="T152" s="28">
        <v>10.55</v>
      </c>
      <c r="U152" s="22">
        <v>0</v>
      </c>
      <c r="V152" s="22">
        <v>0</v>
      </c>
      <c r="W152" s="23"/>
      <c r="X152" s="41"/>
    </row>
    <row r="153" s="13" customFormat="1" ht="65.1" customHeight="1" spans="1:24">
      <c r="A153" s="22">
        <v>5</v>
      </c>
      <c r="B153" s="23" t="s">
        <v>778</v>
      </c>
      <c r="C153" s="23" t="s">
        <v>798</v>
      </c>
      <c r="D153" s="23" t="s">
        <v>799</v>
      </c>
      <c r="E153" s="23" t="s">
        <v>144</v>
      </c>
      <c r="F153" s="28">
        <f t="shared" si="21"/>
        <v>11.8</v>
      </c>
      <c r="G153" s="28">
        <v>11.8</v>
      </c>
      <c r="H153" s="28"/>
      <c r="I153" s="28"/>
      <c r="J153" s="31">
        <v>156131</v>
      </c>
      <c r="K153" s="31" t="s">
        <v>800</v>
      </c>
      <c r="L153" s="31">
        <v>133283</v>
      </c>
      <c r="M153" s="31">
        <v>0</v>
      </c>
      <c r="N153" s="28">
        <v>0</v>
      </c>
      <c r="O153" s="28">
        <v>0</v>
      </c>
      <c r="P153" s="28" t="s">
        <v>801</v>
      </c>
      <c r="Q153" s="28">
        <v>0</v>
      </c>
      <c r="R153" s="28">
        <v>0</v>
      </c>
      <c r="S153" s="28">
        <v>7</v>
      </c>
      <c r="T153" s="28">
        <v>0</v>
      </c>
      <c r="U153" s="22" t="s">
        <v>802</v>
      </c>
      <c r="V153" s="22" t="s">
        <v>803</v>
      </c>
      <c r="W153" s="23"/>
      <c r="X153" s="41"/>
    </row>
    <row r="154" s="13" customFormat="1" ht="65.1" customHeight="1" spans="1:24">
      <c r="A154" s="22">
        <v>6</v>
      </c>
      <c r="B154" s="23" t="s">
        <v>778</v>
      </c>
      <c r="C154" s="23" t="s">
        <v>804</v>
      </c>
      <c r="D154" s="23" t="s">
        <v>805</v>
      </c>
      <c r="E154" s="23" t="s">
        <v>144</v>
      </c>
      <c r="F154" s="28">
        <f t="shared" si="21"/>
        <v>17.6</v>
      </c>
      <c r="G154" s="28"/>
      <c r="H154" s="28">
        <v>17.6</v>
      </c>
      <c r="I154" s="28"/>
      <c r="J154" s="31">
        <v>28010</v>
      </c>
      <c r="K154" s="31" t="s">
        <v>806</v>
      </c>
      <c r="L154" s="31">
        <v>28010</v>
      </c>
      <c r="M154" s="31">
        <v>0</v>
      </c>
      <c r="N154" s="28">
        <v>0</v>
      </c>
      <c r="O154" s="28"/>
      <c r="P154" s="28" t="s">
        <v>807</v>
      </c>
      <c r="Q154" s="28">
        <v>0</v>
      </c>
      <c r="R154" s="28">
        <v>0</v>
      </c>
      <c r="S154" s="28">
        <v>5.3</v>
      </c>
      <c r="T154" s="28">
        <v>0</v>
      </c>
      <c r="U154" s="22" t="s">
        <v>808</v>
      </c>
      <c r="V154" s="22" t="s">
        <v>809</v>
      </c>
      <c r="W154" s="23"/>
      <c r="X154" s="41" t="s">
        <v>211</v>
      </c>
    </row>
    <row r="155" s="13" customFormat="1" ht="65.1" customHeight="1" spans="1:24">
      <c r="A155" s="22">
        <v>7</v>
      </c>
      <c r="B155" s="23" t="s">
        <v>778</v>
      </c>
      <c r="C155" s="23" t="s">
        <v>804</v>
      </c>
      <c r="D155" s="23" t="s">
        <v>810</v>
      </c>
      <c r="E155" s="23" t="s">
        <v>144</v>
      </c>
      <c r="F155" s="28">
        <f t="shared" si="21"/>
        <v>26.2</v>
      </c>
      <c r="G155" s="28"/>
      <c r="H155" s="28">
        <v>14.35</v>
      </c>
      <c r="I155" s="28">
        <v>11.85</v>
      </c>
      <c r="J155" s="31">
        <v>13366</v>
      </c>
      <c r="K155" s="31" t="s">
        <v>811</v>
      </c>
      <c r="L155" s="31">
        <v>16350</v>
      </c>
      <c r="M155" s="31">
        <v>0</v>
      </c>
      <c r="N155" s="28">
        <v>0</v>
      </c>
      <c r="O155" s="28"/>
      <c r="P155" s="28" t="s">
        <v>812</v>
      </c>
      <c r="Q155" s="28">
        <v>0</v>
      </c>
      <c r="R155" s="28">
        <v>0</v>
      </c>
      <c r="S155" s="28">
        <v>0</v>
      </c>
      <c r="T155" s="28">
        <v>11.1</v>
      </c>
      <c r="U155" s="22" t="s">
        <v>813</v>
      </c>
      <c r="V155" s="22" t="s">
        <v>814</v>
      </c>
      <c r="W155" s="23"/>
      <c r="X155" s="41" t="s">
        <v>211</v>
      </c>
    </row>
    <row r="156" s="13" customFormat="1" ht="87.95" customHeight="1" spans="1:24">
      <c r="A156" s="22">
        <v>8</v>
      </c>
      <c r="B156" s="23" t="s">
        <v>778</v>
      </c>
      <c r="C156" s="23" t="s">
        <v>804</v>
      </c>
      <c r="D156" s="23" t="s">
        <v>815</v>
      </c>
      <c r="E156" s="23" t="s">
        <v>144</v>
      </c>
      <c r="F156" s="28">
        <f t="shared" si="21"/>
        <v>10.15</v>
      </c>
      <c r="G156" s="28"/>
      <c r="H156" s="28">
        <v>10.15</v>
      </c>
      <c r="I156" s="28"/>
      <c r="J156" s="31">
        <v>13366</v>
      </c>
      <c r="K156" s="31" t="s">
        <v>816</v>
      </c>
      <c r="L156" s="31">
        <v>1000</v>
      </c>
      <c r="M156" s="31">
        <v>0</v>
      </c>
      <c r="N156" s="28">
        <v>0</v>
      </c>
      <c r="O156" s="28"/>
      <c r="P156" s="28" t="s">
        <v>817</v>
      </c>
      <c r="Q156" s="28">
        <v>0</v>
      </c>
      <c r="R156" s="28">
        <v>0</v>
      </c>
      <c r="S156" s="28">
        <v>0</v>
      </c>
      <c r="T156" s="28">
        <v>10.15</v>
      </c>
      <c r="U156" s="22" t="s">
        <v>818</v>
      </c>
      <c r="V156" s="22" t="s">
        <v>819</v>
      </c>
      <c r="W156" s="23"/>
      <c r="X156" s="41"/>
    </row>
    <row r="157" s="13" customFormat="1" ht="65.1" customHeight="1" spans="1:24">
      <c r="A157" s="22">
        <v>9</v>
      </c>
      <c r="B157" s="23" t="s">
        <v>778</v>
      </c>
      <c r="C157" s="23" t="s">
        <v>779</v>
      </c>
      <c r="D157" s="23" t="s">
        <v>820</v>
      </c>
      <c r="E157" s="23" t="s">
        <v>144</v>
      </c>
      <c r="F157" s="28">
        <f t="shared" si="21"/>
        <v>27.078</v>
      </c>
      <c r="G157" s="28"/>
      <c r="H157" s="28">
        <v>27.078</v>
      </c>
      <c r="I157" s="28"/>
      <c r="J157" s="31">
        <v>27688.45</v>
      </c>
      <c r="K157" s="31" t="s">
        <v>821</v>
      </c>
      <c r="L157" s="31">
        <v>8000</v>
      </c>
      <c r="M157" s="31">
        <v>3000</v>
      </c>
      <c r="N157" s="28">
        <v>0</v>
      </c>
      <c r="O157" s="28"/>
      <c r="P157" s="28" t="s">
        <v>822</v>
      </c>
      <c r="Q157" s="28">
        <v>0</v>
      </c>
      <c r="R157" s="28">
        <v>0</v>
      </c>
      <c r="S157" s="28">
        <v>27.078</v>
      </c>
      <c r="T157" s="28">
        <v>0</v>
      </c>
      <c r="U157" s="22" t="s">
        <v>823</v>
      </c>
      <c r="V157" s="22" t="s">
        <v>824</v>
      </c>
      <c r="W157" s="23"/>
      <c r="X157" s="41"/>
    </row>
    <row r="158" s="13" customFormat="1" ht="65.1" customHeight="1" spans="1:24">
      <c r="A158" s="22">
        <v>10</v>
      </c>
      <c r="B158" s="23" t="s">
        <v>778</v>
      </c>
      <c r="C158" s="23" t="s">
        <v>825</v>
      </c>
      <c r="D158" s="23" t="s">
        <v>826</v>
      </c>
      <c r="E158" s="23" t="s">
        <v>144</v>
      </c>
      <c r="F158" s="28">
        <f t="shared" si="21"/>
        <v>6</v>
      </c>
      <c r="G158" s="28"/>
      <c r="H158" s="28">
        <v>6</v>
      </c>
      <c r="I158" s="28"/>
      <c r="J158" s="31">
        <v>8105</v>
      </c>
      <c r="K158" s="31" t="s">
        <v>140</v>
      </c>
      <c r="L158" s="31">
        <v>500</v>
      </c>
      <c r="M158" s="31">
        <v>500</v>
      </c>
      <c r="N158" s="28">
        <v>0</v>
      </c>
      <c r="O158" s="28">
        <v>6</v>
      </c>
      <c r="P158" s="28" t="s">
        <v>827</v>
      </c>
      <c r="Q158" s="28">
        <v>0</v>
      </c>
      <c r="R158" s="28">
        <v>0</v>
      </c>
      <c r="S158" s="28">
        <v>0</v>
      </c>
      <c r="T158" s="28">
        <v>6</v>
      </c>
      <c r="U158" s="22" t="s">
        <v>828</v>
      </c>
      <c r="V158" s="22">
        <v>0</v>
      </c>
      <c r="W158" s="23"/>
      <c r="X158" s="41"/>
    </row>
    <row r="159" s="13" customFormat="1" ht="65.1" customHeight="1" spans="1:24">
      <c r="A159" s="22">
        <v>11</v>
      </c>
      <c r="B159" s="23" t="s">
        <v>778</v>
      </c>
      <c r="C159" s="23" t="s">
        <v>829</v>
      </c>
      <c r="D159" s="23" t="s">
        <v>830</v>
      </c>
      <c r="E159" s="23" t="s">
        <v>144</v>
      </c>
      <c r="F159" s="28">
        <f t="shared" si="21"/>
        <v>14.075</v>
      </c>
      <c r="G159" s="28"/>
      <c r="H159" s="28"/>
      <c r="I159" s="28">
        <v>14.075</v>
      </c>
      <c r="J159" s="31">
        <v>17783.14</v>
      </c>
      <c r="K159" s="31" t="s">
        <v>831</v>
      </c>
      <c r="L159" s="31">
        <v>2000</v>
      </c>
      <c r="M159" s="31">
        <v>3500</v>
      </c>
      <c r="N159" s="28">
        <v>0</v>
      </c>
      <c r="O159" s="28">
        <v>14.075</v>
      </c>
      <c r="P159" s="28" t="s">
        <v>832</v>
      </c>
      <c r="Q159" s="28">
        <v>0</v>
      </c>
      <c r="R159" s="28">
        <v>0</v>
      </c>
      <c r="S159" s="28">
        <v>0</v>
      </c>
      <c r="T159" s="28">
        <v>14.075</v>
      </c>
      <c r="U159" s="22" t="s">
        <v>833</v>
      </c>
      <c r="V159" s="22" t="s">
        <v>834</v>
      </c>
      <c r="W159" s="23"/>
      <c r="X159" s="41"/>
    </row>
    <row r="160" s="13" customFormat="1" ht="65.1" customHeight="1" spans="1:24">
      <c r="A160" s="22">
        <v>12</v>
      </c>
      <c r="B160" s="23" t="s">
        <v>778</v>
      </c>
      <c r="C160" s="23" t="s">
        <v>829</v>
      </c>
      <c r="D160" s="23" t="s">
        <v>835</v>
      </c>
      <c r="E160" s="23" t="s">
        <v>144</v>
      </c>
      <c r="F160" s="28">
        <f t="shared" si="21"/>
        <v>19.824</v>
      </c>
      <c r="G160" s="28"/>
      <c r="H160" s="28"/>
      <c r="I160" s="28">
        <v>19.824</v>
      </c>
      <c r="J160" s="31">
        <v>18662.73</v>
      </c>
      <c r="K160" s="31" t="s">
        <v>836</v>
      </c>
      <c r="L160" s="31"/>
      <c r="M160" s="31">
        <v>1500</v>
      </c>
      <c r="N160" s="28">
        <v>0</v>
      </c>
      <c r="O160" s="28">
        <v>0</v>
      </c>
      <c r="P160" s="28" t="s">
        <v>837</v>
      </c>
      <c r="Q160" s="28">
        <v>0</v>
      </c>
      <c r="R160" s="28">
        <v>0</v>
      </c>
      <c r="S160" s="28">
        <v>0</v>
      </c>
      <c r="T160" s="28">
        <v>19.824</v>
      </c>
      <c r="U160" s="22" t="s">
        <v>838</v>
      </c>
      <c r="V160" s="22" t="s">
        <v>834</v>
      </c>
      <c r="W160" s="23"/>
      <c r="X160" s="41"/>
    </row>
    <row r="161" s="13" customFormat="1" ht="65.1" customHeight="1" spans="1:24">
      <c r="A161" s="22">
        <v>13</v>
      </c>
      <c r="B161" s="23" t="s">
        <v>778</v>
      </c>
      <c r="C161" s="23" t="s">
        <v>791</v>
      </c>
      <c r="D161" s="23" t="s">
        <v>839</v>
      </c>
      <c r="E161" s="23" t="s">
        <v>144</v>
      </c>
      <c r="F161" s="28">
        <f t="shared" si="21"/>
        <v>39.605</v>
      </c>
      <c r="G161" s="28"/>
      <c r="H161" s="28"/>
      <c r="I161" s="28">
        <v>39.605</v>
      </c>
      <c r="J161" s="31">
        <v>29688</v>
      </c>
      <c r="K161" s="31" t="s">
        <v>140</v>
      </c>
      <c r="L161" s="31">
        <v>6800</v>
      </c>
      <c r="M161" s="31">
        <v>7045</v>
      </c>
      <c r="N161" s="28">
        <v>0</v>
      </c>
      <c r="O161" s="28"/>
      <c r="P161" s="28" t="s">
        <v>840</v>
      </c>
      <c r="Q161" s="28">
        <v>0</v>
      </c>
      <c r="R161" s="28">
        <v>0</v>
      </c>
      <c r="S161" s="28">
        <v>0</v>
      </c>
      <c r="T161" s="28">
        <v>39.605</v>
      </c>
      <c r="U161" s="22" t="s">
        <v>841</v>
      </c>
      <c r="V161" s="22">
        <v>0</v>
      </c>
      <c r="W161" s="23"/>
      <c r="X161" s="41"/>
    </row>
    <row r="162" s="13" customFormat="1" ht="65.1" customHeight="1" spans="1:24">
      <c r="A162" s="22">
        <v>14</v>
      </c>
      <c r="B162" s="23" t="s">
        <v>778</v>
      </c>
      <c r="C162" s="23" t="s">
        <v>842</v>
      </c>
      <c r="D162" s="23" t="s">
        <v>843</v>
      </c>
      <c r="E162" s="23" t="s">
        <v>144</v>
      </c>
      <c r="F162" s="28">
        <f t="shared" si="21"/>
        <v>37.81</v>
      </c>
      <c r="G162" s="28"/>
      <c r="H162" s="28"/>
      <c r="I162" s="28">
        <v>37.81</v>
      </c>
      <c r="J162" s="31">
        <v>36185</v>
      </c>
      <c r="K162" s="31" t="s">
        <v>844</v>
      </c>
      <c r="L162" s="31"/>
      <c r="M162" s="31">
        <v>6000</v>
      </c>
      <c r="N162" s="28">
        <v>0</v>
      </c>
      <c r="O162" s="28">
        <v>25.082</v>
      </c>
      <c r="P162" s="28" t="s">
        <v>845</v>
      </c>
      <c r="Q162" s="28">
        <v>0</v>
      </c>
      <c r="R162" s="28">
        <v>0</v>
      </c>
      <c r="S162" s="28">
        <v>0</v>
      </c>
      <c r="T162" s="28">
        <v>25.082</v>
      </c>
      <c r="U162" s="22" t="s">
        <v>846</v>
      </c>
      <c r="V162" s="22" t="s">
        <v>847</v>
      </c>
      <c r="W162" s="23"/>
      <c r="X162" s="41"/>
    </row>
    <row r="163" s="13" customFormat="1" ht="65.1" customHeight="1" spans="1:24">
      <c r="A163" s="22">
        <v>15</v>
      </c>
      <c r="B163" s="23" t="s">
        <v>778</v>
      </c>
      <c r="C163" s="23" t="s">
        <v>785</v>
      </c>
      <c r="D163" s="23" t="s">
        <v>848</v>
      </c>
      <c r="E163" s="23" t="s">
        <v>144</v>
      </c>
      <c r="F163" s="28">
        <f t="shared" si="21"/>
        <v>11.35</v>
      </c>
      <c r="G163" s="28"/>
      <c r="H163" s="28"/>
      <c r="I163" s="28">
        <v>11.35</v>
      </c>
      <c r="J163" s="31">
        <v>10910</v>
      </c>
      <c r="K163" s="31" t="s">
        <v>849</v>
      </c>
      <c r="L163" s="31">
        <v>5000</v>
      </c>
      <c r="M163" s="31">
        <v>455</v>
      </c>
      <c r="N163" s="28">
        <v>0</v>
      </c>
      <c r="O163" s="28">
        <v>0</v>
      </c>
      <c r="P163" s="28" t="s">
        <v>850</v>
      </c>
      <c r="Q163" s="28">
        <v>0</v>
      </c>
      <c r="R163" s="28">
        <v>0</v>
      </c>
      <c r="S163" s="28">
        <v>11.35</v>
      </c>
      <c r="T163" s="28">
        <v>0</v>
      </c>
      <c r="U163" s="22" t="s">
        <v>851</v>
      </c>
      <c r="V163" s="22" t="s">
        <v>852</v>
      </c>
      <c r="W163" s="23"/>
      <c r="X163" s="41"/>
    </row>
    <row r="164" s="13" customFormat="1" ht="65.1" customHeight="1" spans="1:24">
      <c r="A164" s="22">
        <v>16</v>
      </c>
      <c r="B164" s="23" t="s">
        <v>778</v>
      </c>
      <c r="C164" s="23" t="s">
        <v>829</v>
      </c>
      <c r="D164" s="23" t="s">
        <v>853</v>
      </c>
      <c r="E164" s="23" t="s">
        <v>144</v>
      </c>
      <c r="F164" s="28">
        <f t="shared" si="21"/>
        <v>12.431</v>
      </c>
      <c r="G164" s="28"/>
      <c r="H164" s="28"/>
      <c r="I164" s="28">
        <v>12.431</v>
      </c>
      <c r="J164" s="31">
        <v>15891.02</v>
      </c>
      <c r="K164" s="31" t="s">
        <v>303</v>
      </c>
      <c r="L164" s="31">
        <v>15200</v>
      </c>
      <c r="M164" s="31">
        <v>0</v>
      </c>
      <c r="N164" s="28">
        <v>12.431</v>
      </c>
      <c r="O164" s="28">
        <v>0</v>
      </c>
      <c r="P164" s="28" t="s">
        <v>854</v>
      </c>
      <c r="Q164" s="28">
        <v>12.431</v>
      </c>
      <c r="R164" s="28">
        <v>0</v>
      </c>
      <c r="S164" s="28">
        <v>0</v>
      </c>
      <c r="T164" s="28">
        <v>0</v>
      </c>
      <c r="U164" s="22" t="s">
        <v>855</v>
      </c>
      <c r="V164" s="22" t="s">
        <v>856</v>
      </c>
      <c r="W164" s="23"/>
      <c r="X164" s="41"/>
    </row>
    <row r="165" s="13" customFormat="1" ht="65.1" customHeight="1" spans="1:24">
      <c r="A165" s="22">
        <v>17</v>
      </c>
      <c r="B165" s="23" t="s">
        <v>778</v>
      </c>
      <c r="C165" s="23" t="s">
        <v>842</v>
      </c>
      <c r="D165" s="23" t="s">
        <v>857</v>
      </c>
      <c r="E165" s="23" t="s">
        <v>144</v>
      </c>
      <c r="F165" s="28">
        <f t="shared" si="21"/>
        <v>28.538</v>
      </c>
      <c r="G165" s="28"/>
      <c r="H165" s="28">
        <v>28.538</v>
      </c>
      <c r="I165" s="28"/>
      <c r="J165" s="31">
        <v>38365</v>
      </c>
      <c r="K165" s="31" t="s">
        <v>520</v>
      </c>
      <c r="L165" s="31"/>
      <c r="M165" s="31">
        <v>500</v>
      </c>
      <c r="N165" s="28">
        <v>0</v>
      </c>
      <c r="O165" s="28">
        <v>0</v>
      </c>
      <c r="P165" s="28" t="s">
        <v>858</v>
      </c>
      <c r="Q165" s="28">
        <v>0</v>
      </c>
      <c r="R165" s="28">
        <v>0</v>
      </c>
      <c r="S165" s="28">
        <v>0</v>
      </c>
      <c r="T165" s="28">
        <v>28.538</v>
      </c>
      <c r="U165" s="22">
        <v>0</v>
      </c>
      <c r="V165" s="22">
        <v>0</v>
      </c>
      <c r="W165" s="23"/>
      <c r="X165" s="41"/>
    </row>
    <row r="166" s="13" customFormat="1" ht="65.1" customHeight="1" spans="1:24">
      <c r="A166" s="22">
        <v>18</v>
      </c>
      <c r="B166" s="23" t="s">
        <v>778</v>
      </c>
      <c r="C166" s="23" t="s">
        <v>842</v>
      </c>
      <c r="D166" s="23" t="s">
        <v>859</v>
      </c>
      <c r="E166" s="23" t="s">
        <v>144</v>
      </c>
      <c r="F166" s="28">
        <f t="shared" si="21"/>
        <v>24.143</v>
      </c>
      <c r="G166" s="28"/>
      <c r="H166" s="28"/>
      <c r="I166" s="28">
        <v>24.143</v>
      </c>
      <c r="J166" s="31">
        <v>35684</v>
      </c>
      <c r="K166" s="31" t="s">
        <v>520</v>
      </c>
      <c r="L166" s="31"/>
      <c r="M166" s="31">
        <v>500</v>
      </c>
      <c r="N166" s="28">
        <v>0</v>
      </c>
      <c r="O166" s="28">
        <v>0</v>
      </c>
      <c r="P166" s="28" t="s">
        <v>860</v>
      </c>
      <c r="Q166" s="28">
        <v>0</v>
      </c>
      <c r="R166" s="28">
        <v>0</v>
      </c>
      <c r="S166" s="28">
        <v>0</v>
      </c>
      <c r="T166" s="28">
        <v>24.143</v>
      </c>
      <c r="U166" s="22">
        <v>0</v>
      </c>
      <c r="V166" s="22">
        <v>0</v>
      </c>
      <c r="W166" s="23"/>
      <c r="X166" s="41"/>
    </row>
    <row r="167" s="13" customFormat="1" ht="65.1" customHeight="1" spans="1:24">
      <c r="A167" s="22">
        <v>19</v>
      </c>
      <c r="B167" s="23" t="s">
        <v>778</v>
      </c>
      <c r="C167" s="23" t="s">
        <v>829</v>
      </c>
      <c r="D167" s="23" t="s">
        <v>861</v>
      </c>
      <c r="E167" s="23" t="s">
        <v>167</v>
      </c>
      <c r="F167" s="28">
        <f t="shared" si="21"/>
        <v>5.769</v>
      </c>
      <c r="G167" s="28"/>
      <c r="H167" s="28"/>
      <c r="I167" s="28">
        <v>5.769</v>
      </c>
      <c r="J167" s="31">
        <v>5287.02</v>
      </c>
      <c r="K167" s="31" t="s">
        <v>862</v>
      </c>
      <c r="L167" s="31">
        <v>2000</v>
      </c>
      <c r="M167" s="31">
        <v>500</v>
      </c>
      <c r="N167" s="28">
        <v>0</v>
      </c>
      <c r="O167" s="28">
        <v>0</v>
      </c>
      <c r="P167" s="28" t="s">
        <v>863</v>
      </c>
      <c r="Q167" s="28">
        <v>0</v>
      </c>
      <c r="R167" s="28">
        <v>5.769</v>
      </c>
      <c r="S167" s="28">
        <v>0</v>
      </c>
      <c r="T167" s="28">
        <v>0</v>
      </c>
      <c r="U167" s="22" t="s">
        <v>864</v>
      </c>
      <c r="V167" s="22" t="s">
        <v>865</v>
      </c>
      <c r="W167" s="23"/>
      <c r="X167" s="41"/>
    </row>
    <row r="168" s="11" customFormat="1" ht="65.1" customHeight="1" spans="1:24">
      <c r="A168" s="21"/>
      <c r="B168" s="21"/>
      <c r="C168" s="21"/>
      <c r="D168" s="21" t="s">
        <v>866</v>
      </c>
      <c r="E168" s="21"/>
      <c r="F168" s="27">
        <f>SUBTOTAL(9,F169:F175)</f>
        <v>81.771</v>
      </c>
      <c r="G168" s="27">
        <f>SUBTOTAL(9,G169:G175)</f>
        <v>1.2</v>
      </c>
      <c r="H168" s="27">
        <f>SUBTOTAL(9,H169:H175)</f>
        <v>55.785</v>
      </c>
      <c r="I168" s="27">
        <f>SUBTOTAL(9,I169:I175)</f>
        <v>24.786</v>
      </c>
      <c r="J168" s="21">
        <f>SUBTOTAL(9,J169:J175)</f>
        <v>142428.4</v>
      </c>
      <c r="K168" s="21"/>
      <c r="L168" s="21">
        <f t="shared" ref="L168:T168" si="22">SUBTOTAL(9,L169:L175)</f>
        <v>58004</v>
      </c>
      <c r="M168" s="21">
        <f t="shared" si="22"/>
        <v>11007</v>
      </c>
      <c r="N168" s="27">
        <f t="shared" si="22"/>
        <v>18.433</v>
      </c>
      <c r="O168" s="27">
        <f t="shared" si="22"/>
        <v>0</v>
      </c>
      <c r="P168" s="27">
        <f t="shared" si="22"/>
        <v>0</v>
      </c>
      <c r="Q168" s="27">
        <f t="shared" si="22"/>
        <v>18.433</v>
      </c>
      <c r="R168" s="27">
        <f t="shared" si="22"/>
        <v>0</v>
      </c>
      <c r="S168" s="27">
        <f t="shared" si="22"/>
        <v>0</v>
      </c>
      <c r="T168" s="27">
        <f t="shared" si="22"/>
        <v>38.518</v>
      </c>
      <c r="U168" s="22">
        <v>0</v>
      </c>
      <c r="V168" s="22">
        <v>0</v>
      </c>
      <c r="W168" s="21"/>
      <c r="X168" s="39"/>
    </row>
    <row r="169" s="13" customFormat="1" ht="65.1" customHeight="1" spans="1:24">
      <c r="A169" s="22">
        <v>1</v>
      </c>
      <c r="B169" s="23" t="s">
        <v>867</v>
      </c>
      <c r="C169" s="23" t="s">
        <v>868</v>
      </c>
      <c r="D169" s="23" t="s">
        <v>869</v>
      </c>
      <c r="E169" s="23" t="s">
        <v>144</v>
      </c>
      <c r="F169" s="28">
        <f>SUM(G169:I169)</f>
        <v>10.833</v>
      </c>
      <c r="G169" s="28"/>
      <c r="H169" s="28">
        <v>10.833</v>
      </c>
      <c r="I169" s="28"/>
      <c r="J169" s="31">
        <v>15400</v>
      </c>
      <c r="K169" s="31" t="s">
        <v>870</v>
      </c>
      <c r="L169" s="31">
        <v>14900</v>
      </c>
      <c r="M169" s="31">
        <v>500</v>
      </c>
      <c r="N169" s="28">
        <v>10.833</v>
      </c>
      <c r="O169" s="28">
        <v>0</v>
      </c>
      <c r="P169" s="28">
        <v>0</v>
      </c>
      <c r="Q169" s="28">
        <v>10.833</v>
      </c>
      <c r="R169" s="28">
        <v>0</v>
      </c>
      <c r="S169" s="28">
        <v>0</v>
      </c>
      <c r="T169" s="28">
        <v>0</v>
      </c>
      <c r="U169" s="22" t="s">
        <v>871</v>
      </c>
      <c r="V169" s="22" t="s">
        <v>872</v>
      </c>
      <c r="W169" s="23"/>
      <c r="X169" s="41"/>
    </row>
    <row r="170" s="13" customFormat="1" ht="65.1" customHeight="1" spans="1:24">
      <c r="A170" s="22">
        <v>2</v>
      </c>
      <c r="B170" s="23" t="s">
        <v>867</v>
      </c>
      <c r="C170" s="23" t="s">
        <v>873</v>
      </c>
      <c r="D170" s="23" t="s">
        <v>874</v>
      </c>
      <c r="E170" s="23" t="s">
        <v>144</v>
      </c>
      <c r="F170" s="28">
        <f>SUM(G170:I170)</f>
        <v>9.8</v>
      </c>
      <c r="G170" s="28"/>
      <c r="H170" s="28"/>
      <c r="I170" s="28">
        <v>9.8</v>
      </c>
      <c r="J170" s="31">
        <v>9960.4</v>
      </c>
      <c r="K170" s="31" t="s">
        <v>875</v>
      </c>
      <c r="L170" s="31">
        <v>1500</v>
      </c>
      <c r="M170" s="31">
        <v>200</v>
      </c>
      <c r="N170" s="28">
        <v>0</v>
      </c>
      <c r="O170" s="28">
        <v>0</v>
      </c>
      <c r="P170" s="28" t="s">
        <v>876</v>
      </c>
      <c r="Q170" s="28">
        <v>0</v>
      </c>
      <c r="R170" s="28">
        <v>0</v>
      </c>
      <c r="S170" s="28">
        <v>0</v>
      </c>
      <c r="T170" s="28">
        <v>9.8</v>
      </c>
      <c r="U170" s="22">
        <v>0</v>
      </c>
      <c r="V170" s="22">
        <v>0</v>
      </c>
      <c r="W170" s="23"/>
      <c r="X170" s="41"/>
    </row>
    <row r="171" s="13" customFormat="1" ht="65.1" customHeight="1" spans="1:24">
      <c r="A171" s="22">
        <v>3</v>
      </c>
      <c r="B171" s="23" t="s">
        <v>867</v>
      </c>
      <c r="C171" s="23" t="s">
        <v>868</v>
      </c>
      <c r="D171" s="23" t="s">
        <v>877</v>
      </c>
      <c r="E171" s="23" t="s">
        <v>144</v>
      </c>
      <c r="F171" s="28">
        <f>SUM(G171:I171)</f>
        <v>8.42</v>
      </c>
      <c r="G171" s="28"/>
      <c r="H171" s="28"/>
      <c r="I171" s="28">
        <v>8.42</v>
      </c>
      <c r="J171" s="31">
        <v>14257</v>
      </c>
      <c r="K171" s="31" t="s">
        <v>520</v>
      </c>
      <c r="L171" s="31"/>
      <c r="M171" s="31">
        <v>200</v>
      </c>
      <c r="N171" s="28">
        <v>0</v>
      </c>
      <c r="O171" s="28">
        <v>0</v>
      </c>
      <c r="P171" s="28" t="s">
        <v>878</v>
      </c>
      <c r="Q171" s="28">
        <v>0</v>
      </c>
      <c r="R171" s="28">
        <v>0</v>
      </c>
      <c r="S171" s="28">
        <v>0</v>
      </c>
      <c r="T171" s="28">
        <v>5</v>
      </c>
      <c r="U171" s="22">
        <v>0</v>
      </c>
      <c r="V171" s="22">
        <v>0</v>
      </c>
      <c r="W171" s="23"/>
      <c r="X171" s="41"/>
    </row>
    <row r="172" s="13" customFormat="1" ht="135.95" customHeight="1" spans="1:24">
      <c r="A172" s="22">
        <v>4</v>
      </c>
      <c r="B172" s="23" t="s">
        <v>867</v>
      </c>
      <c r="C172" s="23" t="s">
        <v>879</v>
      </c>
      <c r="D172" s="23" t="s">
        <v>880</v>
      </c>
      <c r="E172" s="23" t="s">
        <v>144</v>
      </c>
      <c r="F172" s="28">
        <v>29</v>
      </c>
      <c r="G172" s="28"/>
      <c r="H172" s="28">
        <v>29</v>
      </c>
      <c r="I172" s="28"/>
      <c r="J172" s="31">
        <v>44961</v>
      </c>
      <c r="K172" s="31" t="s">
        <v>881</v>
      </c>
      <c r="L172" s="31">
        <v>41104</v>
      </c>
      <c r="M172" s="31">
        <v>3857</v>
      </c>
      <c r="N172" s="28">
        <v>7.6</v>
      </c>
      <c r="O172" s="28">
        <v>0</v>
      </c>
      <c r="P172" s="28" t="s">
        <v>882</v>
      </c>
      <c r="Q172" s="28">
        <v>7.6</v>
      </c>
      <c r="R172" s="28">
        <v>0</v>
      </c>
      <c r="S172" s="28">
        <v>0</v>
      </c>
      <c r="T172" s="28"/>
      <c r="U172" s="22" t="s">
        <v>883</v>
      </c>
      <c r="V172" s="22" t="s">
        <v>884</v>
      </c>
      <c r="W172" s="23"/>
      <c r="X172" s="41"/>
    </row>
    <row r="173" s="13" customFormat="1" ht="65.1" customHeight="1" spans="1:24">
      <c r="A173" s="22">
        <v>5</v>
      </c>
      <c r="B173" s="23" t="s">
        <v>867</v>
      </c>
      <c r="C173" s="23" t="s">
        <v>885</v>
      </c>
      <c r="D173" s="23" t="s">
        <v>886</v>
      </c>
      <c r="E173" s="23" t="s">
        <v>167</v>
      </c>
      <c r="F173" s="28">
        <f>SUM(G173:I173)</f>
        <v>14</v>
      </c>
      <c r="G173" s="28"/>
      <c r="H173" s="28">
        <v>14</v>
      </c>
      <c r="I173" s="28"/>
      <c r="J173" s="31">
        <v>19500</v>
      </c>
      <c r="K173" s="31" t="s">
        <v>520</v>
      </c>
      <c r="L173" s="31"/>
      <c r="M173" s="31">
        <v>5850</v>
      </c>
      <c r="N173" s="28">
        <v>0</v>
      </c>
      <c r="O173" s="28">
        <v>0</v>
      </c>
      <c r="P173" s="28" t="s">
        <v>887</v>
      </c>
      <c r="Q173" s="28">
        <v>0</v>
      </c>
      <c r="R173" s="28">
        <v>0</v>
      </c>
      <c r="S173" s="28">
        <v>0</v>
      </c>
      <c r="T173" s="28">
        <v>14</v>
      </c>
      <c r="U173" s="22">
        <v>0</v>
      </c>
      <c r="V173" s="22">
        <v>0</v>
      </c>
      <c r="W173" s="23"/>
      <c r="X173" s="41"/>
    </row>
    <row r="174" s="13" customFormat="1" ht="87.95" customHeight="1" spans="1:24">
      <c r="A174" s="22">
        <v>6</v>
      </c>
      <c r="B174" s="23" t="s">
        <v>867</v>
      </c>
      <c r="C174" s="23" t="s">
        <v>873</v>
      </c>
      <c r="D174" s="23" t="s">
        <v>888</v>
      </c>
      <c r="E174" s="23" t="s">
        <v>167</v>
      </c>
      <c r="F174" s="28">
        <f>SUM(G174:I174)</f>
        <v>3.152</v>
      </c>
      <c r="G174" s="28">
        <v>1.2</v>
      </c>
      <c r="H174" s="28">
        <v>1.952</v>
      </c>
      <c r="I174" s="28"/>
      <c r="J174" s="31">
        <v>29947</v>
      </c>
      <c r="K174" s="31" t="s">
        <v>480</v>
      </c>
      <c r="L174" s="31">
        <v>500</v>
      </c>
      <c r="M174" s="31">
        <v>200</v>
      </c>
      <c r="N174" s="28">
        <v>0</v>
      </c>
      <c r="O174" s="28">
        <v>0</v>
      </c>
      <c r="P174" s="28" t="s">
        <v>889</v>
      </c>
      <c r="Q174" s="28">
        <v>0</v>
      </c>
      <c r="R174" s="28">
        <v>0</v>
      </c>
      <c r="S174" s="28">
        <v>0</v>
      </c>
      <c r="T174" s="28">
        <v>3.152</v>
      </c>
      <c r="U174" s="22">
        <v>0</v>
      </c>
      <c r="V174" s="22">
        <v>0</v>
      </c>
      <c r="W174" s="23"/>
      <c r="X174" s="41"/>
    </row>
    <row r="175" s="13" customFormat="1" ht="84" customHeight="1" spans="1:24">
      <c r="A175" s="22">
        <v>7</v>
      </c>
      <c r="B175" s="23" t="s">
        <v>867</v>
      </c>
      <c r="C175" s="23" t="s">
        <v>890</v>
      </c>
      <c r="D175" s="23" t="s">
        <v>891</v>
      </c>
      <c r="E175" s="23" t="s">
        <v>167</v>
      </c>
      <c r="F175" s="28">
        <f>SUM(G175:I175)</f>
        <v>6.566</v>
      </c>
      <c r="G175" s="28"/>
      <c r="H175" s="28"/>
      <c r="I175" s="28">
        <v>6.566</v>
      </c>
      <c r="J175" s="31">
        <v>8403</v>
      </c>
      <c r="K175" s="31" t="s">
        <v>125</v>
      </c>
      <c r="L175" s="31"/>
      <c r="M175" s="31">
        <v>200</v>
      </c>
      <c r="N175" s="28">
        <v>0</v>
      </c>
      <c r="O175" s="28">
        <v>0</v>
      </c>
      <c r="P175" s="28" t="s">
        <v>892</v>
      </c>
      <c r="Q175" s="28">
        <v>0</v>
      </c>
      <c r="R175" s="28">
        <v>0</v>
      </c>
      <c r="S175" s="28">
        <v>0</v>
      </c>
      <c r="T175" s="28">
        <v>6.566</v>
      </c>
      <c r="U175" s="22">
        <v>0</v>
      </c>
      <c r="V175" s="22">
        <v>0</v>
      </c>
      <c r="W175" s="23"/>
      <c r="X175" s="41"/>
    </row>
    <row r="176" s="11" customFormat="1" ht="65.1" customHeight="1" spans="1:24">
      <c r="A176" s="21"/>
      <c r="B176" s="21"/>
      <c r="C176" s="21"/>
      <c r="D176" s="21" t="s">
        <v>893</v>
      </c>
      <c r="E176" s="21"/>
      <c r="F176" s="27">
        <f>SUBTOTAL(9,F177:F186)</f>
        <v>184.901</v>
      </c>
      <c r="G176" s="27">
        <f>SUBTOTAL(9,G177:G186)</f>
        <v>0</v>
      </c>
      <c r="H176" s="27">
        <f>SUBTOTAL(9,H177:H186)</f>
        <v>82.707</v>
      </c>
      <c r="I176" s="27">
        <f>SUBTOTAL(9,I177:I186)</f>
        <v>102.194</v>
      </c>
      <c r="J176" s="21">
        <f>SUBTOTAL(9,J177:J186)</f>
        <v>219473.56</v>
      </c>
      <c r="K176" s="21"/>
      <c r="L176" s="21">
        <f t="shared" ref="L176:T176" si="23">SUBTOTAL(9,L177:L186)</f>
        <v>73564</v>
      </c>
      <c r="M176" s="21">
        <f t="shared" si="23"/>
        <v>27391.7037446384</v>
      </c>
      <c r="N176" s="27">
        <f t="shared" si="23"/>
        <v>26.642</v>
      </c>
      <c r="O176" s="27">
        <f t="shared" si="23"/>
        <v>92.163</v>
      </c>
      <c r="P176" s="27">
        <f t="shared" si="23"/>
        <v>0</v>
      </c>
      <c r="Q176" s="27">
        <f t="shared" si="23"/>
        <v>26.642</v>
      </c>
      <c r="R176" s="27">
        <f t="shared" si="23"/>
        <v>0</v>
      </c>
      <c r="S176" s="27">
        <f t="shared" si="23"/>
        <v>16.9</v>
      </c>
      <c r="T176" s="27">
        <f t="shared" si="23"/>
        <v>100.763</v>
      </c>
      <c r="U176" s="22">
        <v>0</v>
      </c>
      <c r="V176" s="22">
        <v>0</v>
      </c>
      <c r="W176" s="21"/>
      <c r="X176" s="39"/>
    </row>
    <row r="177" s="13" customFormat="1" ht="65.1" customHeight="1" spans="1:24">
      <c r="A177" s="22">
        <v>1</v>
      </c>
      <c r="B177" s="23" t="s">
        <v>894</v>
      </c>
      <c r="C177" s="23" t="s">
        <v>895</v>
      </c>
      <c r="D177" s="23" t="s">
        <v>896</v>
      </c>
      <c r="E177" s="23" t="s">
        <v>106</v>
      </c>
      <c r="F177" s="28">
        <f t="shared" ref="F177:F184" si="24">SUM(G177:I177)</f>
        <v>18.412</v>
      </c>
      <c r="G177" s="28">
        <v>0</v>
      </c>
      <c r="H177" s="28">
        <v>18.412</v>
      </c>
      <c r="I177" s="28">
        <v>0</v>
      </c>
      <c r="J177" s="52">
        <v>43575.12</v>
      </c>
      <c r="K177" s="31" t="s">
        <v>520</v>
      </c>
      <c r="L177" s="52">
        <v>0</v>
      </c>
      <c r="M177" s="31">
        <v>3000</v>
      </c>
      <c r="N177" s="28">
        <v>0</v>
      </c>
      <c r="O177" s="28">
        <v>18.412</v>
      </c>
      <c r="P177" s="28" t="s">
        <v>897</v>
      </c>
      <c r="Q177" s="28">
        <v>0</v>
      </c>
      <c r="R177" s="28">
        <v>0</v>
      </c>
      <c r="S177" s="28">
        <v>0</v>
      </c>
      <c r="T177" s="28">
        <v>18.412</v>
      </c>
      <c r="U177" s="22">
        <v>0</v>
      </c>
      <c r="V177" s="22">
        <v>0</v>
      </c>
      <c r="W177" s="23"/>
      <c r="X177" s="41"/>
    </row>
    <row r="178" s="13" customFormat="1" ht="65.1" customHeight="1" spans="1:24">
      <c r="A178" s="22">
        <v>2</v>
      </c>
      <c r="B178" s="23" t="s">
        <v>894</v>
      </c>
      <c r="C178" s="23" t="s">
        <v>898</v>
      </c>
      <c r="D178" s="23" t="s">
        <v>899</v>
      </c>
      <c r="E178" s="23" t="s">
        <v>144</v>
      </c>
      <c r="F178" s="28">
        <f t="shared" si="24"/>
        <v>7.1</v>
      </c>
      <c r="G178" s="28"/>
      <c r="H178" s="28">
        <v>7.1</v>
      </c>
      <c r="I178" s="28"/>
      <c r="J178" s="52">
        <v>27500</v>
      </c>
      <c r="K178" s="52" t="s">
        <v>240</v>
      </c>
      <c r="L178" s="52">
        <v>10</v>
      </c>
      <c r="M178" s="31">
        <v>5799.85915492958</v>
      </c>
      <c r="N178" s="28">
        <v>0</v>
      </c>
      <c r="O178" s="28">
        <v>3</v>
      </c>
      <c r="P178" s="28" t="s">
        <v>900</v>
      </c>
      <c r="Q178" s="28">
        <v>0</v>
      </c>
      <c r="R178" s="28">
        <v>0</v>
      </c>
      <c r="S178" s="28">
        <v>0</v>
      </c>
      <c r="T178" s="28">
        <v>3</v>
      </c>
      <c r="U178" s="22" t="s">
        <v>901</v>
      </c>
      <c r="V178" s="22" t="s">
        <v>902</v>
      </c>
      <c r="W178" s="23"/>
      <c r="X178" s="41"/>
    </row>
    <row r="179" s="13" customFormat="1" ht="65.1" customHeight="1" spans="1:24">
      <c r="A179" s="22">
        <v>3</v>
      </c>
      <c r="B179" s="23" t="s">
        <v>894</v>
      </c>
      <c r="C179" s="23" t="s">
        <v>903</v>
      </c>
      <c r="D179" s="23" t="s">
        <v>904</v>
      </c>
      <c r="E179" s="23" t="s">
        <v>144</v>
      </c>
      <c r="F179" s="28">
        <f t="shared" si="24"/>
        <v>41.523</v>
      </c>
      <c r="G179" s="28"/>
      <c r="H179" s="28"/>
      <c r="I179" s="28">
        <v>41.523</v>
      </c>
      <c r="J179" s="52">
        <v>25289.87</v>
      </c>
      <c r="K179" s="52" t="s">
        <v>510</v>
      </c>
      <c r="L179" s="52">
        <v>7000</v>
      </c>
      <c r="M179" s="31">
        <v>5647.67575608699</v>
      </c>
      <c r="N179" s="28">
        <v>0</v>
      </c>
      <c r="O179" s="28">
        <v>41.532</v>
      </c>
      <c r="P179" s="28" t="s">
        <v>905</v>
      </c>
      <c r="Q179" s="28">
        <v>0</v>
      </c>
      <c r="R179" s="28">
        <v>0</v>
      </c>
      <c r="S179" s="28">
        <v>0</v>
      </c>
      <c r="T179" s="28">
        <v>41.532</v>
      </c>
      <c r="U179" s="22" t="s">
        <v>906</v>
      </c>
      <c r="V179" s="22" t="s">
        <v>907</v>
      </c>
      <c r="W179" s="23"/>
      <c r="X179" s="41"/>
    </row>
    <row r="180" s="13" customFormat="1" ht="65.1" customHeight="1" spans="1:24">
      <c r="A180" s="22">
        <v>4</v>
      </c>
      <c r="B180" s="23" t="s">
        <v>894</v>
      </c>
      <c r="C180" s="23" t="s">
        <v>903</v>
      </c>
      <c r="D180" s="23" t="s">
        <v>908</v>
      </c>
      <c r="E180" s="23" t="s">
        <v>144</v>
      </c>
      <c r="F180" s="28">
        <f t="shared" si="24"/>
        <v>24.629</v>
      </c>
      <c r="G180" s="28"/>
      <c r="H180" s="28"/>
      <c r="I180" s="28">
        <v>24.629</v>
      </c>
      <c r="J180" s="52">
        <v>16212.83</v>
      </c>
      <c r="K180" s="52" t="s">
        <v>510</v>
      </c>
      <c r="L180" s="52">
        <v>3000</v>
      </c>
      <c r="M180" s="31">
        <v>5106.415</v>
      </c>
      <c r="N180" s="28">
        <v>0</v>
      </c>
      <c r="O180" s="28">
        <v>24.629</v>
      </c>
      <c r="P180" s="28" t="s">
        <v>909</v>
      </c>
      <c r="Q180" s="28">
        <v>0</v>
      </c>
      <c r="R180" s="28">
        <v>0</v>
      </c>
      <c r="S180" s="28">
        <v>0</v>
      </c>
      <c r="T180" s="28">
        <v>24.629</v>
      </c>
      <c r="U180" s="22" t="s">
        <v>910</v>
      </c>
      <c r="V180" s="22" t="s">
        <v>911</v>
      </c>
      <c r="W180" s="23"/>
      <c r="X180" s="41"/>
    </row>
    <row r="181" s="13" customFormat="1" ht="65.1" customHeight="1" spans="1:24">
      <c r="A181" s="22">
        <v>5</v>
      </c>
      <c r="B181" s="23" t="s">
        <v>894</v>
      </c>
      <c r="C181" s="23" t="s">
        <v>912</v>
      </c>
      <c r="D181" s="23" t="s">
        <v>913</v>
      </c>
      <c r="E181" s="23" t="s">
        <v>144</v>
      </c>
      <c r="F181" s="28">
        <f t="shared" si="24"/>
        <v>1.017</v>
      </c>
      <c r="G181" s="28"/>
      <c r="H181" s="28">
        <v>1.017</v>
      </c>
      <c r="I181" s="28"/>
      <c r="J181" s="52">
        <v>10032</v>
      </c>
      <c r="K181" s="52" t="s">
        <v>914</v>
      </c>
      <c r="L181" s="52">
        <v>5565</v>
      </c>
      <c r="M181" s="31">
        <v>300</v>
      </c>
      <c r="N181" s="28">
        <v>0</v>
      </c>
      <c r="O181" s="28">
        <v>0</v>
      </c>
      <c r="P181" s="28" t="s">
        <v>915</v>
      </c>
      <c r="Q181" s="28">
        <v>0</v>
      </c>
      <c r="R181" s="28">
        <v>0</v>
      </c>
      <c r="S181" s="28">
        <v>0.5</v>
      </c>
      <c r="T181" s="28">
        <v>0</v>
      </c>
      <c r="U181" s="22" t="s">
        <v>916</v>
      </c>
      <c r="V181" s="22" t="s">
        <v>917</v>
      </c>
      <c r="W181" s="23"/>
      <c r="X181" s="41"/>
    </row>
    <row r="182" s="13" customFormat="1" ht="65.1" customHeight="1" spans="1:24">
      <c r="A182" s="22">
        <v>6</v>
      </c>
      <c r="B182" s="23" t="s">
        <v>894</v>
      </c>
      <c r="C182" s="23" t="s">
        <v>918</v>
      </c>
      <c r="D182" s="23" t="s">
        <v>919</v>
      </c>
      <c r="E182" s="23" t="s">
        <v>144</v>
      </c>
      <c r="F182" s="28">
        <f t="shared" si="24"/>
        <v>42.988</v>
      </c>
      <c r="G182" s="28"/>
      <c r="H182" s="28">
        <v>42.988</v>
      </c>
      <c r="I182" s="28"/>
      <c r="J182" s="52">
        <v>35285.52</v>
      </c>
      <c r="K182" s="52" t="s">
        <v>920</v>
      </c>
      <c r="L182" s="52">
        <v>23370</v>
      </c>
      <c r="M182" s="31">
        <v>270</v>
      </c>
      <c r="N182" s="28">
        <v>7</v>
      </c>
      <c r="O182" s="28">
        <v>0</v>
      </c>
      <c r="P182" s="28" t="s">
        <v>921</v>
      </c>
      <c r="Q182" s="28">
        <v>7</v>
      </c>
      <c r="R182" s="28">
        <v>0</v>
      </c>
      <c r="S182" s="28">
        <v>0</v>
      </c>
      <c r="T182" s="28">
        <v>0</v>
      </c>
      <c r="U182" s="22" t="s">
        <v>922</v>
      </c>
      <c r="V182" s="22" t="s">
        <v>923</v>
      </c>
      <c r="W182" s="23"/>
      <c r="X182" s="41"/>
    </row>
    <row r="183" s="13" customFormat="1" ht="65.1" customHeight="1" spans="1:24">
      <c r="A183" s="22">
        <v>7</v>
      </c>
      <c r="B183" s="23" t="s">
        <v>894</v>
      </c>
      <c r="C183" s="23" t="s">
        <v>898</v>
      </c>
      <c r="D183" s="23" t="s">
        <v>924</v>
      </c>
      <c r="E183" s="23" t="s">
        <v>167</v>
      </c>
      <c r="F183" s="28">
        <f t="shared" si="24"/>
        <v>8.6</v>
      </c>
      <c r="G183" s="28"/>
      <c r="H183" s="28">
        <v>8.6</v>
      </c>
      <c r="I183" s="28"/>
      <c r="J183" s="52">
        <v>12900</v>
      </c>
      <c r="K183" s="32" t="s">
        <v>925</v>
      </c>
      <c r="L183" s="52">
        <v>0</v>
      </c>
      <c r="M183" s="31">
        <v>3870</v>
      </c>
      <c r="N183" s="28">
        <v>0</v>
      </c>
      <c r="O183" s="28">
        <v>0</v>
      </c>
      <c r="P183" s="28" t="s">
        <v>926</v>
      </c>
      <c r="Q183" s="28">
        <v>0</v>
      </c>
      <c r="R183" s="28">
        <v>0</v>
      </c>
      <c r="S183" s="28">
        <v>0</v>
      </c>
      <c r="T183" s="28">
        <v>8.6</v>
      </c>
      <c r="U183" s="22"/>
      <c r="V183" s="22"/>
      <c r="W183" s="23"/>
      <c r="X183" s="41"/>
    </row>
    <row r="184" s="13" customFormat="1" ht="65.1" customHeight="1" spans="1:24">
      <c r="A184" s="22">
        <v>8</v>
      </c>
      <c r="B184" s="23" t="s">
        <v>894</v>
      </c>
      <c r="C184" s="23" t="s">
        <v>927</v>
      </c>
      <c r="D184" s="23" t="s">
        <v>928</v>
      </c>
      <c r="E184" s="23" t="s">
        <v>167</v>
      </c>
      <c r="F184" s="28">
        <f t="shared" si="24"/>
        <v>4.59</v>
      </c>
      <c r="G184" s="28"/>
      <c r="H184" s="28">
        <v>4.59</v>
      </c>
      <c r="I184" s="28"/>
      <c r="J184" s="52">
        <v>11660</v>
      </c>
      <c r="K184" s="52" t="s">
        <v>929</v>
      </c>
      <c r="L184" s="52">
        <v>0</v>
      </c>
      <c r="M184" s="31">
        <v>1000</v>
      </c>
      <c r="N184" s="28">
        <v>0</v>
      </c>
      <c r="O184" s="28">
        <v>4.59</v>
      </c>
      <c r="P184" s="28" t="s">
        <v>930</v>
      </c>
      <c r="Q184" s="28">
        <v>0</v>
      </c>
      <c r="R184" s="28">
        <v>0</v>
      </c>
      <c r="S184" s="28">
        <v>0</v>
      </c>
      <c r="T184" s="28">
        <v>4.59</v>
      </c>
      <c r="U184" s="22"/>
      <c r="V184" s="22"/>
      <c r="W184" s="23"/>
      <c r="X184" s="41"/>
    </row>
    <row r="185" s="13" customFormat="1" ht="65.1" customHeight="1" spans="1:24">
      <c r="A185" s="22">
        <v>9</v>
      </c>
      <c r="B185" s="23" t="s">
        <v>894</v>
      </c>
      <c r="C185" s="50" t="s">
        <v>931</v>
      </c>
      <c r="D185" s="51" t="s">
        <v>932</v>
      </c>
      <c r="E185" s="51" t="s">
        <v>933</v>
      </c>
      <c r="F185" s="51">
        <v>16.4</v>
      </c>
      <c r="G185" s="28"/>
      <c r="H185" s="28"/>
      <c r="I185" s="51">
        <v>16.4</v>
      </c>
      <c r="J185" s="52">
        <v>22619</v>
      </c>
      <c r="K185" s="31" t="s">
        <v>934</v>
      </c>
      <c r="L185" s="52">
        <v>22619</v>
      </c>
      <c r="M185" s="31"/>
      <c r="N185" s="28"/>
      <c r="O185" s="28"/>
      <c r="P185" s="28" t="s">
        <v>935</v>
      </c>
      <c r="Q185" s="28"/>
      <c r="R185" s="28"/>
      <c r="S185" s="28">
        <v>16.4</v>
      </c>
      <c r="T185" s="28"/>
      <c r="U185" s="22" t="s">
        <v>936</v>
      </c>
      <c r="V185" s="22" t="s">
        <v>937</v>
      </c>
      <c r="W185" s="53" t="s">
        <v>366</v>
      </c>
      <c r="X185" s="41"/>
    </row>
    <row r="186" s="13" customFormat="1" ht="54.95" customHeight="1" spans="1:24">
      <c r="A186" s="22">
        <v>10</v>
      </c>
      <c r="B186" s="23" t="s">
        <v>894</v>
      </c>
      <c r="C186" s="23" t="s">
        <v>903</v>
      </c>
      <c r="D186" s="23" t="s">
        <v>938</v>
      </c>
      <c r="E186" s="23" t="s">
        <v>167</v>
      </c>
      <c r="F186" s="28">
        <f>SUM(G186:I186)</f>
        <v>19.642</v>
      </c>
      <c r="G186" s="28"/>
      <c r="H186" s="28"/>
      <c r="I186" s="28">
        <v>19.642</v>
      </c>
      <c r="J186" s="52">
        <v>14399.22</v>
      </c>
      <c r="K186" s="52" t="s">
        <v>939</v>
      </c>
      <c r="L186" s="52">
        <v>12000</v>
      </c>
      <c r="M186" s="31">
        <v>2397.75383362183</v>
      </c>
      <c r="N186" s="28">
        <v>19.642</v>
      </c>
      <c r="O186" s="28">
        <v>0</v>
      </c>
      <c r="P186" s="28" t="s">
        <v>940</v>
      </c>
      <c r="Q186" s="28">
        <v>19.642</v>
      </c>
      <c r="R186" s="28">
        <v>0</v>
      </c>
      <c r="S186" s="28">
        <v>0</v>
      </c>
      <c r="T186" s="28">
        <v>0</v>
      </c>
      <c r="U186" s="22" t="s">
        <v>941</v>
      </c>
      <c r="V186" s="22" t="s">
        <v>942</v>
      </c>
      <c r="W186" s="23"/>
      <c r="X186" s="41"/>
    </row>
    <row r="191" ht="65.1" customHeight="1"/>
  </sheetData>
  <autoFilter ref="A5:AU186">
    <extLst/>
  </autoFilter>
  <mergeCells count="26">
    <mergeCell ref="F3:I3"/>
    <mergeCell ref="M3:O3"/>
    <mergeCell ref="P3:T3"/>
    <mergeCell ref="U3:V3"/>
    <mergeCell ref="Q4:T4"/>
    <mergeCell ref="A3:A5"/>
    <mergeCell ref="B3:B5"/>
    <mergeCell ref="C3:C5"/>
    <mergeCell ref="D3:D5"/>
    <mergeCell ref="E3:E5"/>
    <mergeCell ref="F4:F5"/>
    <mergeCell ref="G4:G5"/>
    <mergeCell ref="H4:H5"/>
    <mergeCell ref="I4:I5"/>
    <mergeCell ref="J3:J5"/>
    <mergeCell ref="K3:K5"/>
    <mergeCell ref="L3:L5"/>
    <mergeCell ref="M4:M5"/>
    <mergeCell ref="N4:N5"/>
    <mergeCell ref="O4:O5"/>
    <mergeCell ref="P4:P5"/>
    <mergeCell ref="U4:U5"/>
    <mergeCell ref="V4:V5"/>
    <mergeCell ref="W3:W5"/>
    <mergeCell ref="X3:X5"/>
    <mergeCell ref="A1:X2"/>
  </mergeCells>
  <pageMargins left="0.275" right="0.196527777777778" top="0.826388888888889" bottom="0.550694444444444" header="0.511805555555556" footer="0.314583333333333"/>
  <pageSetup paperSize="8" scale="44" fitToHeight="0" orientation="landscape"/>
  <headerFooter>
    <oddFooter>&amp;C第 &amp;P 页，共 &amp;N 页</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0" sqref="L10"/>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D250"/>
  <sheetViews>
    <sheetView workbookViewId="0">
      <selection activeCell="L10" sqref="L10"/>
    </sheetView>
  </sheetViews>
  <sheetFormatPr defaultColWidth="9" defaultRowHeight="13.5" outlineLevelCol="3"/>
  <cols>
    <col min="3" max="3" width="19.8833333333333" style="1" customWidth="1"/>
    <col min="4" max="4" width="14.8833333333333" style="2" customWidth="1"/>
  </cols>
  <sheetData>
    <row r="1" spans="3:4">
      <c r="C1" s="3" t="s">
        <v>943</v>
      </c>
      <c r="D1" s="4" t="s">
        <v>944</v>
      </c>
    </row>
    <row r="2" spans="3:4">
      <c r="C2" s="5">
        <v>247523</v>
      </c>
      <c r="D2" s="6">
        <v>12812</v>
      </c>
    </row>
    <row r="3" spans="3:4">
      <c r="C3" s="5">
        <v>28838</v>
      </c>
      <c r="D3" s="6">
        <v>1827</v>
      </c>
    </row>
    <row r="4" spans="3:4">
      <c r="C4" s="5">
        <v>994</v>
      </c>
      <c r="D4" s="6">
        <v>338</v>
      </c>
    </row>
    <row r="5" spans="3:4">
      <c r="C5" s="5">
        <v>2010</v>
      </c>
      <c r="D5" s="6">
        <v>1032</v>
      </c>
    </row>
    <row r="6" spans="3:4">
      <c r="C6" s="5">
        <v>21000</v>
      </c>
      <c r="D6" s="7"/>
    </row>
    <row r="7" spans="3:4">
      <c r="C7" s="5">
        <v>38844</v>
      </c>
      <c r="D7" s="6">
        <v>38844</v>
      </c>
    </row>
    <row r="8" spans="3:4">
      <c r="C8" s="5">
        <v>40553</v>
      </c>
      <c r="D8" s="6">
        <v>40553</v>
      </c>
    </row>
    <row r="9" spans="3:4">
      <c r="C9" s="5">
        <v>14412</v>
      </c>
      <c r="D9" s="6">
        <v>14412</v>
      </c>
    </row>
    <row r="10" spans="3:4">
      <c r="C10" s="5">
        <v>5298</v>
      </c>
      <c r="D10" s="6">
        <v>5298</v>
      </c>
    </row>
    <row r="11" spans="3:4">
      <c r="C11" s="5">
        <v>13295</v>
      </c>
      <c r="D11" s="7"/>
    </row>
    <row r="12" spans="3:4">
      <c r="C12" s="5">
        <v>10011</v>
      </c>
      <c r="D12" s="7"/>
    </row>
    <row r="13" spans="3:4">
      <c r="C13" s="5">
        <v>8920</v>
      </c>
      <c r="D13" s="7"/>
    </row>
    <row r="14" spans="3:4">
      <c r="C14" s="5">
        <v>166543</v>
      </c>
      <c r="D14" s="7"/>
    </row>
    <row r="15" spans="3:4">
      <c r="C15" s="5">
        <v>58435</v>
      </c>
      <c r="D15" s="7"/>
    </row>
    <row r="16" spans="3:4">
      <c r="C16" s="5">
        <v>16960</v>
      </c>
      <c r="D16" s="6">
        <v>4050</v>
      </c>
    </row>
    <row r="17" spans="3:4">
      <c r="C17" s="5">
        <v>18500</v>
      </c>
      <c r="D17" s="6">
        <v>4500</v>
      </c>
    </row>
    <row r="18" spans="3:4">
      <c r="C18" s="5">
        <v>23830.5</v>
      </c>
      <c r="D18" s="7"/>
    </row>
    <row r="19" spans="3:4">
      <c r="C19" s="5">
        <v>19650</v>
      </c>
      <c r="D19" s="7"/>
    </row>
    <row r="20" spans="3:4">
      <c r="C20" s="5">
        <v>13470</v>
      </c>
      <c r="D20" s="6">
        <v>1000</v>
      </c>
    </row>
    <row r="21" spans="3:4">
      <c r="C21" s="5">
        <v>11500</v>
      </c>
      <c r="D21" s="7"/>
    </row>
    <row r="22" spans="3:4">
      <c r="C22" s="5">
        <v>57072.1</v>
      </c>
      <c r="D22" s="7"/>
    </row>
    <row r="23" spans="3:4">
      <c r="C23" s="5">
        <v>15870</v>
      </c>
      <c r="D23" s="7"/>
    </row>
    <row r="24" spans="3:4">
      <c r="C24" s="5">
        <v>7065</v>
      </c>
      <c r="D24" s="7"/>
    </row>
    <row r="25" spans="3:4">
      <c r="C25" s="5">
        <v>44662</v>
      </c>
      <c r="D25" s="6">
        <v>7000</v>
      </c>
    </row>
    <row r="26" spans="3:4">
      <c r="C26" s="5">
        <v>41984</v>
      </c>
      <c r="D26" s="7"/>
    </row>
    <row r="27" spans="3:4">
      <c r="C27" s="5">
        <v>38907.61</v>
      </c>
      <c r="D27" s="7"/>
    </row>
    <row r="28" spans="3:4">
      <c r="C28" s="5">
        <v>23859</v>
      </c>
      <c r="D28" s="7"/>
    </row>
    <row r="29" spans="3:4">
      <c r="C29" s="5">
        <v>78271.5</v>
      </c>
      <c r="D29" s="6">
        <v>1009.5</v>
      </c>
    </row>
    <row r="30" spans="3:4">
      <c r="C30" s="5">
        <v>271160</v>
      </c>
      <c r="D30" s="7"/>
    </row>
    <row r="31" spans="3:4">
      <c r="C31" s="5">
        <v>45102</v>
      </c>
      <c r="D31" s="6">
        <v>8780</v>
      </c>
    </row>
    <row r="32" spans="3:4">
      <c r="C32" s="5">
        <v>249657.2</v>
      </c>
      <c r="D32" s="6">
        <v>32193.9</v>
      </c>
    </row>
    <row r="33" spans="3:4">
      <c r="C33" s="5">
        <v>43491</v>
      </c>
      <c r="D33" s="7"/>
    </row>
    <row r="34" spans="3:4">
      <c r="C34" s="5">
        <v>0</v>
      </c>
      <c r="D34" s="7"/>
    </row>
    <row r="35" spans="3:4">
      <c r="C35" s="5">
        <v>0</v>
      </c>
      <c r="D35" s="7"/>
    </row>
    <row r="36" spans="3:4">
      <c r="C36" s="5">
        <v>20168</v>
      </c>
      <c r="D36" s="6">
        <v>722</v>
      </c>
    </row>
    <row r="37" spans="3:4">
      <c r="C37" s="5">
        <v>129548.7</v>
      </c>
      <c r="D37" s="7"/>
    </row>
    <row r="38" spans="3:4">
      <c r="C38" s="5">
        <v>2277.3</v>
      </c>
      <c r="D38" s="7"/>
    </row>
    <row r="39" spans="3:4">
      <c r="C39" s="5">
        <v>27282.599</v>
      </c>
      <c r="D39" s="7"/>
    </row>
    <row r="40" spans="3:4">
      <c r="C40" s="5">
        <v>10</v>
      </c>
      <c r="D40" s="6">
        <v>0</v>
      </c>
    </row>
    <row r="41" spans="3:4">
      <c r="C41" s="5">
        <v>378</v>
      </c>
      <c r="D41" s="7"/>
    </row>
    <row r="42" spans="3:4">
      <c r="C42" s="5">
        <v>9845.2</v>
      </c>
      <c r="D42" s="6">
        <v>9843.2</v>
      </c>
    </row>
    <row r="43" spans="3:4">
      <c r="C43" s="5">
        <v>12987.089</v>
      </c>
      <c r="D43" s="7"/>
    </row>
    <row r="44" spans="3:4">
      <c r="C44" s="8"/>
      <c r="D44" s="7"/>
    </row>
    <row r="45" spans="3:4">
      <c r="C45" s="8"/>
      <c r="D45" s="7"/>
    </row>
    <row r="46" spans="3:4">
      <c r="C46" s="5">
        <v>0</v>
      </c>
      <c r="D46" s="6">
        <v>0</v>
      </c>
    </row>
    <row r="47" spans="3:4">
      <c r="C47" s="5">
        <v>4900</v>
      </c>
      <c r="D47" s="7"/>
    </row>
    <row r="48" spans="3:4">
      <c r="C48" s="5">
        <v>12000</v>
      </c>
      <c r="D48" s="6">
        <v>6000</v>
      </c>
    </row>
    <row r="49" spans="3:4">
      <c r="C49" s="5">
        <v>13388</v>
      </c>
      <c r="D49" s="6">
        <v>1888</v>
      </c>
    </row>
    <row r="50" spans="3:4">
      <c r="C50" s="5">
        <v>6200</v>
      </c>
      <c r="D50" s="7"/>
    </row>
    <row r="51" spans="3:4">
      <c r="C51" s="5">
        <v>12600</v>
      </c>
      <c r="D51" s="6">
        <v>4000</v>
      </c>
    </row>
    <row r="52" spans="3:4">
      <c r="C52" s="5">
        <v>12500</v>
      </c>
      <c r="D52" s="6">
        <v>12500</v>
      </c>
    </row>
    <row r="53" spans="3:4">
      <c r="C53" s="5">
        <v>2000</v>
      </c>
      <c r="D53" s="6">
        <v>2000</v>
      </c>
    </row>
    <row r="54" spans="3:4">
      <c r="C54" s="5">
        <v>76600</v>
      </c>
      <c r="D54" s="6">
        <v>8900</v>
      </c>
    </row>
    <row r="55" spans="3:4">
      <c r="C55" s="5">
        <v>49290</v>
      </c>
      <c r="D55" s="6">
        <v>200</v>
      </c>
    </row>
    <row r="56" spans="3:4">
      <c r="C56" s="5">
        <v>32750</v>
      </c>
      <c r="D56" s="6">
        <v>50</v>
      </c>
    </row>
    <row r="57" spans="3:4">
      <c r="C57" s="5">
        <v>39600</v>
      </c>
      <c r="D57" s="7"/>
    </row>
    <row r="58" spans="3:4">
      <c r="C58" s="5">
        <v>14400</v>
      </c>
      <c r="D58" s="7"/>
    </row>
    <row r="59" spans="3:4">
      <c r="C59" s="5">
        <v>0.1</v>
      </c>
      <c r="D59" s="6">
        <v>0.1</v>
      </c>
    </row>
    <row r="60" spans="3:4">
      <c r="C60" s="5">
        <v>18833.6</v>
      </c>
      <c r="D60" s="7"/>
    </row>
    <row r="61" spans="3:4">
      <c r="C61" s="5">
        <v>26439.8</v>
      </c>
      <c r="D61" s="6">
        <v>999.5</v>
      </c>
    </row>
    <row r="62" spans="3:4">
      <c r="C62" s="5">
        <v>3650</v>
      </c>
      <c r="D62" s="6">
        <v>2200</v>
      </c>
    </row>
    <row r="63" spans="3:4">
      <c r="C63" s="5">
        <v>4191</v>
      </c>
      <c r="D63" s="7"/>
    </row>
    <row r="64" spans="3:4">
      <c r="C64" s="5">
        <v>44210.28</v>
      </c>
      <c r="D64" s="6">
        <v>13488.46</v>
      </c>
    </row>
    <row r="65" spans="3:4">
      <c r="C65" s="5">
        <v>1656.6</v>
      </c>
      <c r="D65" s="6">
        <v>1529.6</v>
      </c>
    </row>
    <row r="66" spans="3:4">
      <c r="C66" s="5">
        <v>13730</v>
      </c>
      <c r="D66" s="7"/>
    </row>
    <row r="67" spans="3:4">
      <c r="C67" s="5">
        <v>28717.8</v>
      </c>
      <c r="D67" s="6">
        <v>0</v>
      </c>
    </row>
    <row r="68" spans="3:4">
      <c r="C68" s="5">
        <v>19481.7</v>
      </c>
      <c r="D68" s="6">
        <v>1481.7</v>
      </c>
    </row>
    <row r="69" spans="3:4">
      <c r="C69" s="8"/>
      <c r="D69" s="7"/>
    </row>
    <row r="70" spans="3:4">
      <c r="C70" s="5">
        <v>9917</v>
      </c>
      <c r="D70" s="7"/>
    </row>
    <row r="71" spans="3:4">
      <c r="C71" s="5">
        <v>14569</v>
      </c>
      <c r="D71" s="6">
        <v>0</v>
      </c>
    </row>
    <row r="72" spans="3:4">
      <c r="C72" s="5">
        <v>209.5</v>
      </c>
      <c r="D72" s="6">
        <v>209.5</v>
      </c>
    </row>
    <row r="73" spans="3:4">
      <c r="C73" s="5">
        <v>496.28</v>
      </c>
      <c r="D73" s="6">
        <v>496.28</v>
      </c>
    </row>
    <row r="74" spans="3:4">
      <c r="C74" s="5">
        <v>411.6</v>
      </c>
      <c r="D74" s="6">
        <v>411.6</v>
      </c>
    </row>
    <row r="75" spans="3:4">
      <c r="C75" s="5">
        <v>53962.2</v>
      </c>
      <c r="D75" s="6">
        <v>50</v>
      </c>
    </row>
    <row r="76" spans="3:4">
      <c r="C76" s="5">
        <v>16365</v>
      </c>
      <c r="D76" s="6">
        <v>0</v>
      </c>
    </row>
    <row r="77" spans="3:4">
      <c r="C77" s="5">
        <v>357.446</v>
      </c>
      <c r="D77" s="6">
        <v>357.446</v>
      </c>
    </row>
    <row r="78" spans="3:4">
      <c r="C78" s="5">
        <v>9918.249</v>
      </c>
      <c r="D78" s="7"/>
    </row>
    <row r="79" spans="3:4">
      <c r="C79" s="5">
        <v>49290.8</v>
      </c>
      <c r="D79" s="6">
        <v>9854.8</v>
      </c>
    </row>
    <row r="80" spans="3:4">
      <c r="C80" s="5">
        <v>21589</v>
      </c>
      <c r="D80" s="6">
        <v>809</v>
      </c>
    </row>
    <row r="81" spans="3:4">
      <c r="C81" s="5">
        <v>76457</v>
      </c>
      <c r="D81" s="7"/>
    </row>
    <row r="82" spans="3:4">
      <c r="C82" s="5">
        <v>1561.1</v>
      </c>
      <c r="D82" s="6">
        <v>1211.1</v>
      </c>
    </row>
    <row r="83" spans="3:4">
      <c r="C83" s="5">
        <v>1670.5</v>
      </c>
      <c r="D83" s="6">
        <v>1670.5</v>
      </c>
    </row>
    <row r="84" spans="3:4">
      <c r="C84" s="5">
        <v>33179.9</v>
      </c>
      <c r="D84" s="6">
        <v>3173.3</v>
      </c>
    </row>
    <row r="85" spans="3:4">
      <c r="C85" s="5">
        <v>40161.7</v>
      </c>
      <c r="D85" s="6">
        <v>50.2</v>
      </c>
    </row>
    <row r="86" spans="3:4">
      <c r="C86" s="5">
        <v>32910.4</v>
      </c>
      <c r="D86" s="6">
        <v>29.8</v>
      </c>
    </row>
    <row r="87" spans="3:4">
      <c r="C87" s="5">
        <v>21498.74</v>
      </c>
      <c r="D87" s="6">
        <v>4894.74</v>
      </c>
    </row>
    <row r="88" spans="3:4">
      <c r="C88" s="5">
        <v>150273</v>
      </c>
      <c r="D88" s="7"/>
    </row>
    <row r="89" spans="3:4">
      <c r="C89" s="5">
        <v>26094.7</v>
      </c>
      <c r="D89" s="6">
        <v>2860.83</v>
      </c>
    </row>
    <row r="90" spans="3:4">
      <c r="C90" s="5">
        <v>18773.635</v>
      </c>
      <c r="D90" s="6">
        <v>8935</v>
      </c>
    </row>
    <row r="91" spans="3:4">
      <c r="C91" s="5">
        <v>74967.164</v>
      </c>
      <c r="D91" s="6">
        <v>34142</v>
      </c>
    </row>
    <row r="92" spans="3:4">
      <c r="C92" s="5">
        <v>6069.177</v>
      </c>
      <c r="D92" s="6">
        <v>3299.697</v>
      </c>
    </row>
    <row r="93" spans="3:4">
      <c r="C93" s="5">
        <v>2255.466</v>
      </c>
      <c r="D93" s="6">
        <v>1000</v>
      </c>
    </row>
    <row r="94" spans="3:4">
      <c r="C94" s="5">
        <v>9740</v>
      </c>
      <c r="D94" s="7"/>
    </row>
    <row r="95" spans="3:4">
      <c r="C95" s="5">
        <v>9900</v>
      </c>
      <c r="D95" s="7"/>
    </row>
    <row r="96" spans="3:4">
      <c r="C96" s="5">
        <v>8186.3</v>
      </c>
      <c r="D96" s="6">
        <v>3602.3</v>
      </c>
    </row>
    <row r="97" spans="3:4">
      <c r="C97" s="5">
        <v>11723.612</v>
      </c>
      <c r="D97" s="6">
        <v>10172.322</v>
      </c>
    </row>
    <row r="98" spans="3:4">
      <c r="C98" s="5">
        <v>6784</v>
      </c>
      <c r="D98" s="7"/>
    </row>
    <row r="99" spans="3:4">
      <c r="C99" s="5">
        <v>9079.32</v>
      </c>
      <c r="D99" s="7"/>
    </row>
    <row r="100" spans="3:4">
      <c r="C100" s="8"/>
      <c r="D100" s="7"/>
    </row>
    <row r="101" spans="3:4">
      <c r="C101" s="5">
        <v>14600</v>
      </c>
      <c r="D101" s="6">
        <v>14600</v>
      </c>
    </row>
    <row r="102" spans="3:4">
      <c r="C102" s="5">
        <v>14247</v>
      </c>
      <c r="D102" s="7"/>
    </row>
    <row r="103" spans="3:4">
      <c r="C103" s="5">
        <v>0</v>
      </c>
      <c r="D103" s="6">
        <v>0</v>
      </c>
    </row>
    <row r="104" spans="3:4">
      <c r="C104" s="5">
        <v>3498.47</v>
      </c>
      <c r="D104" s="6">
        <v>1198.47</v>
      </c>
    </row>
    <row r="105" spans="3:4">
      <c r="C105" s="5">
        <v>26438</v>
      </c>
      <c r="D105" s="7"/>
    </row>
    <row r="106" spans="3:4">
      <c r="C106" s="5">
        <v>67060</v>
      </c>
      <c r="D106" s="6">
        <v>31970</v>
      </c>
    </row>
    <row r="107" spans="3:4">
      <c r="C107" s="5">
        <v>14074.39</v>
      </c>
      <c r="D107" s="6">
        <v>2675.39</v>
      </c>
    </row>
    <row r="108" spans="3:4">
      <c r="C108" s="5">
        <v>17194</v>
      </c>
      <c r="D108" s="6">
        <v>17194</v>
      </c>
    </row>
    <row r="109" spans="3:4">
      <c r="C109" s="5">
        <v>24674</v>
      </c>
      <c r="D109" s="6">
        <v>4700</v>
      </c>
    </row>
    <row r="110" spans="3:4">
      <c r="C110" s="5">
        <v>49382</v>
      </c>
      <c r="D110" s="6">
        <v>14332</v>
      </c>
    </row>
    <row r="111" spans="3:4">
      <c r="C111" s="5">
        <v>22408</v>
      </c>
      <c r="D111" s="7"/>
    </row>
    <row r="112" spans="3:4">
      <c r="C112" s="5">
        <v>20000</v>
      </c>
      <c r="D112" s="7"/>
    </row>
    <row r="113" spans="3:4">
      <c r="C113" s="5">
        <v>5000</v>
      </c>
      <c r="D113" s="7"/>
    </row>
    <row r="114" spans="3:4">
      <c r="C114" s="5">
        <v>9700</v>
      </c>
      <c r="D114" s="7"/>
    </row>
    <row r="115" spans="3:4">
      <c r="C115" s="5">
        <v>0</v>
      </c>
      <c r="D115" s="7"/>
    </row>
    <row r="116" spans="3:4">
      <c r="C116" s="5">
        <v>18331.04</v>
      </c>
      <c r="D116" s="6">
        <v>3958.94</v>
      </c>
    </row>
    <row r="117" spans="3:4">
      <c r="C117" s="5">
        <v>0</v>
      </c>
      <c r="D117" s="7"/>
    </row>
    <row r="118" spans="3:4">
      <c r="C118" s="5">
        <v>25966.884</v>
      </c>
      <c r="D118" s="6">
        <v>18080.8</v>
      </c>
    </row>
    <row r="119" spans="3:4">
      <c r="C119" s="5">
        <v>4800</v>
      </c>
      <c r="D119" s="7"/>
    </row>
    <row r="120" spans="3:4">
      <c r="C120" s="5">
        <v>64256</v>
      </c>
      <c r="D120" s="7"/>
    </row>
    <row r="121" spans="3:4">
      <c r="C121" s="5">
        <v>5020</v>
      </c>
      <c r="D121" s="6">
        <v>5020</v>
      </c>
    </row>
    <row r="122" spans="3:4">
      <c r="C122" s="5">
        <v>6955.15</v>
      </c>
      <c r="D122" s="6">
        <v>2095.15</v>
      </c>
    </row>
    <row r="123" spans="3:4">
      <c r="C123" s="5">
        <v>15931.86</v>
      </c>
      <c r="D123" s="6">
        <v>0</v>
      </c>
    </row>
    <row r="124" spans="3:4">
      <c r="C124" s="5">
        <v>9075</v>
      </c>
      <c r="D124" s="7"/>
    </row>
    <row r="125" spans="3:4">
      <c r="C125" s="5">
        <v>23315</v>
      </c>
      <c r="D125" s="7"/>
    </row>
    <row r="126" spans="3:4">
      <c r="C126" s="5">
        <v>12386.97</v>
      </c>
      <c r="D126" s="7"/>
    </row>
    <row r="127" spans="3:4">
      <c r="C127" s="5">
        <v>14336.14</v>
      </c>
      <c r="D127" s="7"/>
    </row>
    <row r="128" spans="3:4">
      <c r="C128" s="5">
        <v>3852.2</v>
      </c>
      <c r="D128" s="7"/>
    </row>
    <row r="129" spans="3:4">
      <c r="C129" s="5">
        <v>3616.111</v>
      </c>
      <c r="D129" s="6">
        <v>3616.111</v>
      </c>
    </row>
    <row r="130" spans="3:4">
      <c r="C130" s="5">
        <v>1475.303</v>
      </c>
      <c r="D130" s="6">
        <v>1475.303</v>
      </c>
    </row>
    <row r="131" spans="3:4">
      <c r="C131" s="5">
        <v>3159.5</v>
      </c>
      <c r="D131" s="6">
        <v>3159.5</v>
      </c>
    </row>
    <row r="132" spans="3:4">
      <c r="C132" s="5">
        <v>2808.6</v>
      </c>
      <c r="D132" s="6">
        <v>2808.6</v>
      </c>
    </row>
    <row r="133" spans="3:4">
      <c r="C133" s="5">
        <v>7518.407</v>
      </c>
      <c r="D133" s="6">
        <v>5203.407</v>
      </c>
    </row>
    <row r="134" spans="3:4">
      <c r="C134" s="5">
        <v>10816</v>
      </c>
      <c r="D134" s="6">
        <v>9016</v>
      </c>
    </row>
    <row r="135" spans="3:4">
      <c r="C135" s="8"/>
      <c r="D135" s="7"/>
    </row>
    <row r="136" spans="3:4">
      <c r="C136" s="5">
        <v>7257.893</v>
      </c>
      <c r="D136" s="6">
        <v>7257.893</v>
      </c>
    </row>
    <row r="137" spans="3:4">
      <c r="C137" s="5">
        <v>5500</v>
      </c>
      <c r="D137" s="7"/>
    </row>
    <row r="138" spans="3:4">
      <c r="C138" s="5">
        <v>200</v>
      </c>
      <c r="D138" s="6">
        <v>200</v>
      </c>
    </row>
    <row r="139" spans="3:4">
      <c r="C139" s="5">
        <v>300</v>
      </c>
      <c r="D139" s="6">
        <v>300</v>
      </c>
    </row>
    <row r="140" spans="3:4">
      <c r="C140" s="5">
        <v>93943.9</v>
      </c>
      <c r="D140" s="7"/>
    </row>
    <row r="141" spans="3:4">
      <c r="C141" s="5">
        <v>63128</v>
      </c>
      <c r="D141" s="6">
        <v>2600</v>
      </c>
    </row>
    <row r="142" spans="3:4">
      <c r="C142" s="5">
        <v>18330.23</v>
      </c>
      <c r="D142" s="6">
        <v>1805.23</v>
      </c>
    </row>
    <row r="143" spans="3:4">
      <c r="C143" s="5">
        <v>12545</v>
      </c>
      <c r="D143" s="6">
        <v>7645</v>
      </c>
    </row>
    <row r="144" spans="3:4">
      <c r="C144" s="5">
        <v>23857</v>
      </c>
      <c r="D144" s="7"/>
    </row>
    <row r="145" spans="3:4">
      <c r="C145" s="8"/>
      <c r="D145" s="7"/>
    </row>
    <row r="146" spans="3:4">
      <c r="C146" s="5">
        <v>12917.5</v>
      </c>
      <c r="D146" s="7"/>
    </row>
    <row r="147" spans="3:4">
      <c r="C147" s="5">
        <v>8093.207</v>
      </c>
      <c r="D147" s="6">
        <v>4008.207</v>
      </c>
    </row>
    <row r="148" spans="3:4">
      <c r="C148" s="5">
        <v>10873</v>
      </c>
      <c r="D148" s="7"/>
    </row>
    <row r="149" spans="3:4">
      <c r="C149" s="5">
        <v>204378.63</v>
      </c>
      <c r="D149" s="6">
        <v>498</v>
      </c>
    </row>
    <row r="150" spans="3:4">
      <c r="C150" s="5">
        <v>16033</v>
      </c>
      <c r="D150" s="6">
        <v>3821</v>
      </c>
    </row>
    <row r="151" spans="3:4">
      <c r="C151" s="5">
        <v>53651.1</v>
      </c>
      <c r="D151" s="6">
        <v>246</v>
      </c>
    </row>
    <row r="152" spans="3:4">
      <c r="C152" s="5">
        <v>16433</v>
      </c>
      <c r="D152" s="6">
        <v>6623</v>
      </c>
    </row>
    <row r="153" spans="3:4">
      <c r="C153" s="5">
        <v>10153</v>
      </c>
      <c r="D153" s="6">
        <v>190</v>
      </c>
    </row>
    <row r="154" spans="3:4">
      <c r="C154" s="5">
        <v>97244</v>
      </c>
      <c r="D154" s="6">
        <v>4970</v>
      </c>
    </row>
    <row r="155" spans="3:4">
      <c r="C155" s="5">
        <v>25451</v>
      </c>
      <c r="D155" s="6">
        <v>2992</v>
      </c>
    </row>
    <row r="156" spans="3:4">
      <c r="C156" s="5">
        <v>35467.76</v>
      </c>
      <c r="D156" s="6">
        <v>5354.27</v>
      </c>
    </row>
    <row r="157" spans="3:4">
      <c r="C157" s="5">
        <v>15681</v>
      </c>
      <c r="D157" s="6">
        <v>1802</v>
      </c>
    </row>
    <row r="158" spans="3:4">
      <c r="C158" s="5">
        <v>5132</v>
      </c>
      <c r="D158" s="6">
        <v>502</v>
      </c>
    </row>
    <row r="159" spans="3:4">
      <c r="C159" s="5">
        <v>6181</v>
      </c>
      <c r="D159" s="6">
        <v>1635</v>
      </c>
    </row>
    <row r="160" spans="3:4">
      <c r="C160" s="5">
        <v>1662</v>
      </c>
      <c r="D160" s="7"/>
    </row>
    <row r="161" spans="3:4">
      <c r="C161" s="5">
        <v>6553.188</v>
      </c>
      <c r="D161" s="6">
        <v>1933</v>
      </c>
    </row>
    <row r="162" spans="3:4">
      <c r="C162" s="5">
        <v>4937.23</v>
      </c>
      <c r="D162" s="6">
        <v>4133.23</v>
      </c>
    </row>
    <row r="163" spans="3:4">
      <c r="C163" s="5">
        <v>20000</v>
      </c>
      <c r="D163" s="6">
        <v>9900</v>
      </c>
    </row>
    <row r="164" spans="3:4">
      <c r="C164" s="5">
        <v>500</v>
      </c>
      <c r="D164" s="7"/>
    </row>
    <row r="165" spans="3:4">
      <c r="C165" s="5">
        <v>297740</v>
      </c>
      <c r="D165" s="6">
        <v>20</v>
      </c>
    </row>
    <row r="166" spans="3:4">
      <c r="C166" s="5">
        <v>27023</v>
      </c>
      <c r="D166" s="6">
        <v>4376</v>
      </c>
    </row>
    <row r="167" spans="3:4">
      <c r="C167" s="5">
        <v>167833</v>
      </c>
      <c r="D167" s="6">
        <v>14087</v>
      </c>
    </row>
    <row r="168" spans="3:4">
      <c r="C168" s="5">
        <v>400</v>
      </c>
      <c r="D168" s="6">
        <v>100</v>
      </c>
    </row>
    <row r="169" spans="3:4">
      <c r="C169" s="5">
        <v>18866</v>
      </c>
      <c r="D169" s="6">
        <v>841</v>
      </c>
    </row>
    <row r="170" spans="3:4">
      <c r="C170" s="5">
        <v>3000</v>
      </c>
      <c r="D170" s="7"/>
    </row>
    <row r="171" spans="3:4">
      <c r="C171" s="5">
        <v>21399</v>
      </c>
      <c r="D171" s="6">
        <v>10460</v>
      </c>
    </row>
    <row r="172" spans="3:4">
      <c r="C172" s="5">
        <v>14105</v>
      </c>
      <c r="D172" s="6">
        <v>250</v>
      </c>
    </row>
    <row r="173" spans="3:4">
      <c r="C173" s="5">
        <v>18380</v>
      </c>
      <c r="D173" s="6">
        <v>8050</v>
      </c>
    </row>
    <row r="174" spans="3:4">
      <c r="C174" s="5">
        <v>7823</v>
      </c>
      <c r="D174" s="6">
        <v>6673</v>
      </c>
    </row>
    <row r="175" spans="3:4">
      <c r="C175" s="5">
        <v>3700</v>
      </c>
      <c r="D175" s="7"/>
    </row>
    <row r="176" spans="3:4">
      <c r="C176" s="5">
        <v>2000</v>
      </c>
      <c r="D176" s="7"/>
    </row>
    <row r="177" spans="3:4">
      <c r="C177" s="5">
        <v>25045</v>
      </c>
      <c r="D177" s="6">
        <v>4600</v>
      </c>
    </row>
    <row r="178" spans="3:4">
      <c r="C178" s="5">
        <v>42989</v>
      </c>
      <c r="D178" s="7"/>
    </row>
    <row r="179" spans="3:4">
      <c r="C179" s="5">
        <v>31221</v>
      </c>
      <c r="D179" s="6">
        <v>12221</v>
      </c>
    </row>
    <row r="180" spans="3:4">
      <c r="C180" s="5">
        <v>23531.7</v>
      </c>
      <c r="D180" s="6">
        <v>11658.7</v>
      </c>
    </row>
    <row r="181" spans="3:4">
      <c r="C181" s="5">
        <v>22583</v>
      </c>
      <c r="D181" s="6">
        <v>5333</v>
      </c>
    </row>
    <row r="182" spans="3:4">
      <c r="C182" s="5">
        <v>33068.04</v>
      </c>
      <c r="D182" s="6">
        <v>1.04</v>
      </c>
    </row>
    <row r="183" spans="3:4">
      <c r="C183" s="5">
        <v>21461.92</v>
      </c>
      <c r="D183" s="6">
        <v>5408.92</v>
      </c>
    </row>
    <row r="184" spans="3:4">
      <c r="C184" s="5">
        <v>23209</v>
      </c>
      <c r="D184" s="7"/>
    </row>
    <row r="185" spans="3:4">
      <c r="C185" s="5">
        <v>24741.7</v>
      </c>
      <c r="D185" s="7"/>
    </row>
    <row r="186" spans="3:4">
      <c r="C186" s="5">
        <v>25574</v>
      </c>
      <c r="D186" s="6">
        <v>815</v>
      </c>
    </row>
    <row r="187" spans="3:4">
      <c r="C187" s="5">
        <v>12542</v>
      </c>
      <c r="D187" s="6">
        <v>1580</v>
      </c>
    </row>
    <row r="188" spans="3:4">
      <c r="C188" s="5">
        <v>23185.57</v>
      </c>
      <c r="D188" s="6">
        <v>4076.02</v>
      </c>
    </row>
    <row r="189" spans="3:4">
      <c r="C189" s="5">
        <v>500</v>
      </c>
      <c r="D189" s="7"/>
    </row>
    <row r="190" spans="3:4">
      <c r="C190" s="5">
        <v>5860</v>
      </c>
      <c r="D190" s="6">
        <v>2277</v>
      </c>
    </row>
    <row r="191" spans="3:4">
      <c r="C191" s="5">
        <v>42514</v>
      </c>
      <c r="D191" s="7"/>
    </row>
    <row r="192" spans="3:4">
      <c r="C192" s="5">
        <v>1000</v>
      </c>
      <c r="D192" s="7"/>
    </row>
    <row r="193" spans="3:4">
      <c r="C193" s="5">
        <v>29985</v>
      </c>
      <c r="D193" s="7"/>
    </row>
    <row r="194" spans="3:4">
      <c r="C194" s="5">
        <v>77734</v>
      </c>
      <c r="D194" s="7"/>
    </row>
    <row r="195" spans="3:4">
      <c r="C195" s="5">
        <v>8868</v>
      </c>
      <c r="D195" s="7"/>
    </row>
    <row r="196" spans="3:4">
      <c r="C196" s="5">
        <v>2520</v>
      </c>
      <c r="D196" s="6">
        <v>0</v>
      </c>
    </row>
    <row r="197" spans="3:4">
      <c r="C197" s="5">
        <v>14700</v>
      </c>
      <c r="D197" s="6">
        <v>150</v>
      </c>
    </row>
    <row r="198" spans="3:4">
      <c r="C198" s="5">
        <v>6400</v>
      </c>
      <c r="D198" s="6">
        <v>500</v>
      </c>
    </row>
    <row r="199" spans="3:4">
      <c r="C199" s="5">
        <v>5835</v>
      </c>
      <c r="D199" s="6">
        <v>1375</v>
      </c>
    </row>
    <row r="200" spans="3:4">
      <c r="C200" s="5">
        <v>9890</v>
      </c>
      <c r="D200" s="7"/>
    </row>
    <row r="201" spans="3:4">
      <c r="C201" s="5">
        <v>34850.4</v>
      </c>
      <c r="D201" s="6">
        <v>170</v>
      </c>
    </row>
    <row r="202" spans="3:4">
      <c r="C202" s="5">
        <v>46945.7</v>
      </c>
      <c r="D202" s="6">
        <v>1200</v>
      </c>
    </row>
    <row r="203" spans="3:4">
      <c r="C203" s="5">
        <v>7314.3</v>
      </c>
      <c r="D203" s="7"/>
    </row>
    <row r="204" spans="3:4">
      <c r="C204" s="5">
        <v>58968.55</v>
      </c>
      <c r="D204" s="6">
        <v>4100</v>
      </c>
    </row>
    <row r="205" spans="3:4">
      <c r="C205" s="5">
        <v>47010</v>
      </c>
      <c r="D205" s="7"/>
    </row>
    <row r="206" spans="3:4">
      <c r="C206" s="5">
        <v>36360</v>
      </c>
      <c r="D206" s="7"/>
    </row>
    <row r="207" spans="3:4">
      <c r="C207" s="5">
        <v>36466.3</v>
      </c>
      <c r="D207" s="7"/>
    </row>
    <row r="208" spans="3:4">
      <c r="C208" s="5">
        <v>4970</v>
      </c>
      <c r="D208" s="6">
        <v>4970</v>
      </c>
    </row>
    <row r="209" spans="3:4">
      <c r="C209" s="5">
        <v>39225</v>
      </c>
      <c r="D209" s="7"/>
    </row>
    <row r="210" spans="3:4">
      <c r="C210" s="5">
        <v>37900</v>
      </c>
      <c r="D210" s="7"/>
    </row>
    <row r="211" spans="3:4">
      <c r="C211" s="5">
        <v>15910</v>
      </c>
      <c r="D211" s="6">
        <v>1000</v>
      </c>
    </row>
    <row r="212" spans="3:4">
      <c r="C212" s="5">
        <v>26000</v>
      </c>
      <c r="D212" s="6">
        <v>26000</v>
      </c>
    </row>
    <row r="213" spans="3:4">
      <c r="C213" s="5">
        <v>15613</v>
      </c>
      <c r="D213" s="6">
        <v>13</v>
      </c>
    </row>
    <row r="214" spans="3:4">
      <c r="C214" s="5">
        <v>42610</v>
      </c>
      <c r="D214" s="6">
        <v>20</v>
      </c>
    </row>
    <row r="215" spans="3:4">
      <c r="C215" s="5">
        <v>16395.32</v>
      </c>
      <c r="D215" s="6">
        <v>13895.32</v>
      </c>
    </row>
    <row r="216" spans="3:4">
      <c r="C216" s="5">
        <v>3000</v>
      </c>
      <c r="D216" s="6">
        <v>3000</v>
      </c>
    </row>
    <row r="217" spans="3:4">
      <c r="C217" s="5">
        <v>16350</v>
      </c>
      <c r="D217" s="7"/>
    </row>
    <row r="218" spans="3:4">
      <c r="C218" s="5">
        <v>1000</v>
      </c>
      <c r="D218" s="6">
        <v>1000</v>
      </c>
    </row>
    <row r="219" spans="3:4">
      <c r="C219" s="5">
        <v>61347</v>
      </c>
      <c r="D219" s="6">
        <v>947</v>
      </c>
    </row>
    <row r="220" spans="3:4">
      <c r="C220" s="5">
        <v>34020</v>
      </c>
      <c r="D220" s="6">
        <v>3820</v>
      </c>
    </row>
    <row r="221" spans="3:4">
      <c r="C221" s="5">
        <v>8600</v>
      </c>
      <c r="D221" s="6">
        <v>8600</v>
      </c>
    </row>
    <row r="222" spans="3:4">
      <c r="C222" s="5">
        <v>15600</v>
      </c>
      <c r="D222" s="6">
        <v>6600</v>
      </c>
    </row>
    <row r="223" spans="3:4">
      <c r="C223" s="5">
        <v>3000</v>
      </c>
      <c r="D223" s="6">
        <v>3000</v>
      </c>
    </row>
    <row r="224" spans="3:4">
      <c r="C224" s="5">
        <v>1000</v>
      </c>
      <c r="D224" s="6">
        <v>1000</v>
      </c>
    </row>
    <row r="225" spans="3:4">
      <c r="C225" s="5">
        <v>4100</v>
      </c>
      <c r="D225" s="6">
        <v>4100</v>
      </c>
    </row>
    <row r="226" spans="3:4">
      <c r="C226" s="5">
        <v>75060</v>
      </c>
      <c r="D226" s="7"/>
    </row>
    <row r="227" spans="3:4">
      <c r="C227" s="5">
        <v>1000</v>
      </c>
      <c r="D227" s="6">
        <v>1000</v>
      </c>
    </row>
    <row r="228" spans="3:4">
      <c r="C228" s="5">
        <v>19562</v>
      </c>
      <c r="D228" s="6">
        <v>30</v>
      </c>
    </row>
    <row r="229" spans="3:4">
      <c r="C229" s="5">
        <v>4560</v>
      </c>
      <c r="D229" s="6">
        <v>2560</v>
      </c>
    </row>
    <row r="230" spans="3:4">
      <c r="C230" s="5">
        <v>48845</v>
      </c>
      <c r="D230" s="6">
        <v>27027.98</v>
      </c>
    </row>
    <row r="231" spans="3:4">
      <c r="C231" s="5">
        <v>10275</v>
      </c>
      <c r="D231" s="6">
        <v>0</v>
      </c>
    </row>
    <row r="232" spans="3:4">
      <c r="C232" s="5">
        <v>13958</v>
      </c>
      <c r="D232" s="6">
        <v>6908</v>
      </c>
    </row>
    <row r="233" spans="3:4">
      <c r="C233" s="5">
        <v>2000</v>
      </c>
      <c r="D233" s="6">
        <v>1000</v>
      </c>
    </row>
    <row r="234" spans="3:4">
      <c r="C234" s="5">
        <v>500</v>
      </c>
      <c r="D234" s="6">
        <v>500</v>
      </c>
    </row>
    <row r="235" spans="3:4">
      <c r="C235" s="5">
        <v>4760</v>
      </c>
      <c r="D235" s="6">
        <v>0</v>
      </c>
    </row>
    <row r="236" spans="3:4">
      <c r="C236" s="5">
        <v>11012</v>
      </c>
      <c r="D236" s="6">
        <v>11012</v>
      </c>
    </row>
    <row r="237" spans="3:4">
      <c r="C237" s="5">
        <v>0</v>
      </c>
      <c r="D237" s="7"/>
    </row>
    <row r="238" spans="3:4">
      <c r="C238" s="5">
        <v>33442</v>
      </c>
      <c r="D238" s="7"/>
    </row>
    <row r="239" spans="3:4">
      <c r="C239" s="5">
        <v>32295.6</v>
      </c>
      <c r="D239" s="7"/>
    </row>
    <row r="240" spans="3:4">
      <c r="C240" s="5">
        <v>5565</v>
      </c>
      <c r="D240" s="6">
        <v>5</v>
      </c>
    </row>
    <row r="241" spans="3:4">
      <c r="C241" s="5">
        <v>68140</v>
      </c>
      <c r="D241" s="7"/>
    </row>
    <row r="242" spans="3:4">
      <c r="C242" s="5">
        <v>23370</v>
      </c>
      <c r="D242" s="6">
        <v>10</v>
      </c>
    </row>
    <row r="243" spans="3:4">
      <c r="C243" s="5">
        <v>66891.3</v>
      </c>
      <c r="D243" s="7"/>
    </row>
    <row r="244" spans="3:4">
      <c r="C244" s="5">
        <v>111308.61</v>
      </c>
      <c r="D244" s="6">
        <v>8495</v>
      </c>
    </row>
    <row r="245" spans="3:4">
      <c r="C245" s="5">
        <v>24998.9</v>
      </c>
      <c r="D245" s="7"/>
    </row>
    <row r="246" spans="3:4">
      <c r="C246" s="5">
        <v>10</v>
      </c>
      <c r="D246" s="7"/>
    </row>
    <row r="247" spans="3:4">
      <c r="C247" s="5">
        <v>11196</v>
      </c>
      <c r="D247" s="6">
        <v>50</v>
      </c>
    </row>
    <row r="248" spans="3:4">
      <c r="C248" s="5">
        <v>35191</v>
      </c>
      <c r="D248" s="6">
        <v>10</v>
      </c>
    </row>
    <row r="249" spans="3:4">
      <c r="C249" s="5">
        <v>0</v>
      </c>
      <c r="D249" s="6">
        <v>0</v>
      </c>
    </row>
    <row r="250" spans="3:4">
      <c r="C250" s="5">
        <v>0</v>
      </c>
      <c r="D250" s="6">
        <v>0</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3" master="">
    <arrUserId title="Range1" rangeCreator="" othersAccessPermission="edit"/>
  </rangeList>
  <rangeList sheetStid="4" master=""/>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附件6</vt:lpstr>
      <vt:lpstr>全省合计（按综规打印格式）</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bcxu</dc:creator>
  <cp:lastModifiedBy>greatwall</cp:lastModifiedBy>
  <dcterms:created xsi:type="dcterms:W3CDTF">2023-05-13T11:15:00Z</dcterms:created>
  <dcterms:modified xsi:type="dcterms:W3CDTF">2026-04-15T08:17:04Z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61DBD166A7E0428A00D9DE698BAD493A</vt:lpwstr>
  </property>
  <property fmtid="{D5CDD505-2E9C-101B-9397-08002B2CF9AE}" pid="4" name="CalculationRule">
    <vt:i4>0</vt:i4>
  </property>
</Properties>
</file>