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<sst xmlns="http://schemas.openxmlformats.org/spreadsheetml/2006/main" count="46" uniqueCount="33">
  <si>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附件</t>
  </si>
  <si>
    <t>湖南省交通运输厅所属事业单位2026年第一次集中公开招聘入围体检和考察人员名单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</si>
  <si>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</si>
  <si>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</si>
  <si>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</si>
  <si>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</si>
  <si>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</si>
  <si>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</si>
  <si>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</si>
  <si>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</si>
  <si>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</si>
  <si>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</si>
  <si>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面试成绩</t>
  </si>
  <si>
    <t>综合成绩</t>
  </si>
  <si>
    <t>排名</t>
  </si>
  <si>
    <t>湖南省交通运输厅</t>
  </si>
  <si>
    <t>湖南省道路运输管理局</t>
  </si>
  <si>
    <t>统计经济运行分析岗</t>
  </si>
  <si>
    <t>刘思璇</t>
  </si>
  <si>
    <t>女</t>
  </si>
  <si>
    <t>行政执法监督岗</t>
  </si>
  <si>
    <t>许可可</t>
  </si>
  <si>
    <t>信息系统管理岗</t>
  </si>
  <si>
    <t>黄文轶</t>
  </si>
  <si>
    <t>男</t>
  </si>
  <si>
    <t>文字综合岗1</t>
  </si>
  <si>
    <t>陈  婧</t>
  </si>
  <si>
    <t>湖南省交通运输厅科技信息中心</t>
  </si>
  <si>
    <t>文字综合岗2</t>
  </si>
  <si>
    <t>余旭</t>
  </si>
  <si>
    <t>会计1</t>
  </si>
  <si>
    <t>廖雨曦</t>
  </si>
  <si>
    <t>备注：1.笔试成绩=(《职业能力倾向测验》卷面得分+《综合应用能力》卷面得分)÷3；
      2.“准考证号”为《职业能力倾向测验》、《综合应用能力》准考证号去掉第一位数字后的证件号码；
      3.综合成绩=笔试成绩×50%+面试成绩×50%。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</si>
</sst>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6"/>
      <color theme="1"/>
      <name val="仿宋_GB2312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>
      <alignment vertical="center"/>
    </xf>
    <xf numFmtId="44" fontId="9" fillId="0" borderId="0">
      <alignment vertical="center"/>
    </xf>
    <xf numFmtId="9" fontId="9" fillId="0" borderId="0">
      <alignment vertical="center"/>
    </xf>
    <xf numFmtId="41" fontId="9" fillId="0" borderId="0">
      <alignment vertical="center"/>
    </xf>
    <xf numFmtId="42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3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4" borderId="5">
      <alignment vertical="center"/>
    </xf>
    <xf numFmtId="0" fontId="19" fillId="5" borderId="6">
      <alignment vertical="center"/>
    </xf>
    <xf numFmtId="0" fontId="20" fillId="5" borderId="5">
      <alignment vertical="center"/>
    </xf>
    <xf numFmtId="0" fontId="21" fillId="6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0"/>
  <sheetViews>
    <sheetView tabSelected="1" workbookViewId="0">
      <selection activeCell="S6" sqref="S6"/>
    </sheetView>
  </sheetViews>
  <sheetFormatPr defaultColWidth="9" defaultRowHeight="14.25" customHeight="1"/>
  <cols>
    <col min="1" max="1" width="5.24761904761905" style="1" customWidth="1"/>
    <col min="2" max="2" width="16" style="4" customWidth="1"/>
    <col min="3" max="3" width="21.7142857142857" style="4" customWidth="1"/>
    <col min="4" max="4" width="18.8571428571429" style="4" customWidth="1"/>
    <col min="5" max="5" width="10.6285714285714" style="1" customWidth="1"/>
    <col min="6" max="6" width="7.37142857142857" style="1" customWidth="1"/>
    <col min="7" max="7" width="19.3714285714286" style="1" customWidth="1"/>
    <col min="8" max="8" width="10.247619047619" style="1" customWidth="1"/>
    <col min="9" max="9" width="12" style="1" customWidth="1"/>
    <col min="10" max="10" width="11.8571428571429" style="1" customWidth="1"/>
    <col min="11" max="11" width="12.2857142857143" style="1" customWidth="1"/>
    <col min="12" max="12" width="11.7142857142857" style="1" customWidth="1"/>
    <col min="13" max="13" width="6.24761904761905" style="5" customWidth="1"/>
    <col min="14" max="257" width="9" style="1" customWidth="1"/>
  </cols>
  <sheetData>
    <row r="1" s="1" customFormat="1" ht="33" customHeight="1" spans="1:25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3" customHeight="1" spans="1:25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50" customHeight="1" spans="1:257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65" customHeight="1" spans="1:257">
      <c r="A4" s="10">
        <v>1</v>
      </c>
      <c r="B4" s="11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143997004514</v>
      </c>
      <c r="H4" s="13">
        <v>120</v>
      </c>
      <c r="I4" s="13">
        <v>106</v>
      </c>
      <c r="J4" s="14">
        <f t="shared" ref="J4:J9" si="0">ROUND((H4+I4)/3,2)</f>
        <v>75.33</v>
      </c>
      <c r="K4" s="14">
        <v>86</v>
      </c>
      <c r="L4" s="14">
        <f t="shared" ref="L4:L9" si="1">ROUND((J4+K4)/2,2)</f>
        <v>80.67</v>
      </c>
      <c r="M4" s="14">
        <v>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s="3" customFormat="1" ht="65" customHeight="1" spans="1:257">
      <c r="A5" s="10">
        <v>2</v>
      </c>
      <c r="B5" s="11" t="s">
        <v>15</v>
      </c>
      <c r="C5" s="12" t="s">
        <v>16</v>
      </c>
      <c r="D5" s="12" t="s">
        <v>20</v>
      </c>
      <c r="E5" s="12" t="s">
        <v>21</v>
      </c>
      <c r="F5" s="12" t="s">
        <v>19</v>
      </c>
      <c r="G5" s="12">
        <v>143992504303</v>
      </c>
      <c r="H5" s="13">
        <v>115.5</v>
      </c>
      <c r="I5" s="13">
        <v>111</v>
      </c>
      <c r="J5" s="14">
        <f t="shared" si="0"/>
        <v>75.5</v>
      </c>
      <c r="K5" s="14">
        <v>85.82</v>
      </c>
      <c r="L5" s="14">
        <f t="shared" si="1"/>
        <v>80.66</v>
      </c>
      <c r="M5" s="14">
        <v>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s="3" customFormat="1" ht="65" customHeight="1" spans="1:257">
      <c r="A6" s="10">
        <v>3</v>
      </c>
      <c r="B6" s="11" t="s">
        <v>15</v>
      </c>
      <c r="C6" s="12" t="s">
        <v>16</v>
      </c>
      <c r="D6" s="12" t="s">
        <v>22</v>
      </c>
      <c r="E6" s="12" t="s">
        <v>23</v>
      </c>
      <c r="F6" s="12" t="s">
        <v>24</v>
      </c>
      <c r="G6" s="12">
        <v>143995302725</v>
      </c>
      <c r="H6" s="13">
        <v>106.5</v>
      </c>
      <c r="I6" s="13">
        <v>108</v>
      </c>
      <c r="J6" s="14">
        <f t="shared" si="0"/>
        <v>71.5</v>
      </c>
      <c r="K6" s="14">
        <v>81.62</v>
      </c>
      <c r="L6" s="14">
        <f t="shared" si="1"/>
        <v>76.56</v>
      </c>
      <c r="M6" s="14">
        <v>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s="3" customFormat="1" ht="65" customHeight="1" spans="1:257">
      <c r="A7" s="10">
        <v>4</v>
      </c>
      <c r="B7" s="11" t="s">
        <v>15</v>
      </c>
      <c r="C7" s="12" t="s">
        <v>16</v>
      </c>
      <c r="D7" s="12" t="s">
        <v>25</v>
      </c>
      <c r="E7" s="12" t="s">
        <v>26</v>
      </c>
      <c r="F7" s="12" t="s">
        <v>19</v>
      </c>
      <c r="G7" s="12">
        <v>143990103724</v>
      </c>
      <c r="H7" s="13">
        <v>108</v>
      </c>
      <c r="I7" s="13">
        <v>103</v>
      </c>
      <c r="J7" s="14">
        <f t="shared" si="0"/>
        <v>70.33</v>
      </c>
      <c r="K7" s="14">
        <v>81.54</v>
      </c>
      <c r="L7" s="14">
        <f t="shared" si="1"/>
        <v>75.94</v>
      </c>
      <c r="M7" s="14">
        <v>1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s="3" customFormat="1" ht="65" customHeight="1" spans="1:257">
      <c r="A8" s="10">
        <v>5</v>
      </c>
      <c r="B8" s="11" t="s">
        <v>15</v>
      </c>
      <c r="C8" s="16" t="s">
        <v>27</v>
      </c>
      <c r="D8" s="12" t="s">
        <v>28</v>
      </c>
      <c r="E8" s="12" t="s">
        <v>29</v>
      </c>
      <c r="F8" s="12" t="s">
        <v>19</v>
      </c>
      <c r="G8" s="12">
        <v>143992507413</v>
      </c>
      <c r="H8" s="13">
        <v>114.5</v>
      </c>
      <c r="I8" s="13">
        <v>93</v>
      </c>
      <c r="J8" s="14">
        <f t="shared" si="0"/>
        <v>69.17</v>
      </c>
      <c r="K8" s="14">
        <v>87.08</v>
      </c>
      <c r="L8" s="14">
        <f t="shared" si="1"/>
        <v>78.13</v>
      </c>
      <c r="M8" s="14">
        <v>1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="3" customFormat="1" ht="65" customHeight="1" spans="1:257">
      <c r="A9" s="10">
        <v>6</v>
      </c>
      <c r="B9" s="11" t="s">
        <v>15</v>
      </c>
      <c r="C9" s="16" t="s">
        <v>27</v>
      </c>
      <c r="D9" s="12" t="s">
        <v>30</v>
      </c>
      <c r="E9" s="12" t="s">
        <v>31</v>
      </c>
      <c r="F9" s="12" t="s">
        <v>19</v>
      </c>
      <c r="G9" s="12">
        <v>143992501303</v>
      </c>
      <c r="H9" s="13">
        <v>95.5</v>
      </c>
      <c r="I9" s="13">
        <v>108.5</v>
      </c>
      <c r="J9" s="14">
        <f t="shared" si="0"/>
        <v>68</v>
      </c>
      <c r="K9" s="14">
        <v>88.12</v>
      </c>
      <c r="L9" s="14">
        <f t="shared" si="1"/>
        <v>78.06</v>
      </c>
      <c r="M9" s="14">
        <v>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s="1" customFormat="1" ht="72" customHeight="1" spans="1:257">
      <c r="A10" s="17" t="s">
        <v>32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3">
    <mergeCell ref="A1:M1"/>
    <mergeCell ref="A2:M2"/>
    <mergeCell ref="A10:M10"/>
  </mergeCells>
  <pageMargins left="0.550694" right="0.354167" top="0.511806" bottom="0.432639" header="0.5" footer="0.51180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唐瑜徽</cp:lastModifiedBy>
  <cp:revision>0</cp:revision>
  <dcterms:created xsi:type="dcterms:W3CDTF">2026-05-25T17:46:00Z</dcterms:created>
  <dcterms:modified xsi:type="dcterms:W3CDTF">2026-05-25T10:24:15Z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D1502B28FB5E226F6BB2136A9397022D_43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