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420"/>
  </bookViews>
  <sheets>
    <sheet name="汇总表" sheetId="2" r:id="rId1"/>
    <sheet name="明细表" sheetId="1" r:id="rId2"/>
  </sheets>
  <definedNames>
    <definedName name="_xlnm._FilterDatabase" localSheetId="1" hidden="1">明细表!$A$4:$L$176</definedName>
    <definedName name="_xlnm.Print_Titles" localSheetId="1">明细表!$2:$3</definedName>
  </definedNames>
  <calcPr calcId="145621"/>
</workbook>
</file>

<file path=xl/calcChain.xml><?xml version="1.0" encoding="utf-8"?>
<calcChain xmlns="http://schemas.openxmlformats.org/spreadsheetml/2006/main">
  <c r="C17" i="2" l="1"/>
  <c r="C16" i="2"/>
  <c r="C15" i="2"/>
  <c r="C14" i="2"/>
  <c r="C13" i="2"/>
  <c r="C12" i="2"/>
  <c r="C11" i="2"/>
  <c r="C10" i="2"/>
  <c r="C9" i="2"/>
  <c r="C8" i="2"/>
  <c r="C7" i="2"/>
  <c r="C6" i="2"/>
  <c r="C5" i="2"/>
  <c r="E4" i="2"/>
  <c r="D4" i="2"/>
  <c r="C4" i="2" l="1"/>
</calcChain>
</file>

<file path=xl/sharedStrings.xml><?xml version="1.0" encoding="utf-8"?>
<sst xmlns="http://schemas.openxmlformats.org/spreadsheetml/2006/main" count="763" uniqueCount="443">
  <si>
    <t>附件8-1</t>
  </si>
  <si>
    <t>序号</t>
  </si>
  <si>
    <t>市州</t>
  </si>
  <si>
    <t>合计</t>
  </si>
  <si>
    <t>备注</t>
  </si>
  <si>
    <t>全省合计</t>
  </si>
  <si>
    <t>长沙</t>
  </si>
  <si>
    <t>株洲</t>
  </si>
  <si>
    <t>湘潭</t>
  </si>
  <si>
    <t>衡阳</t>
  </si>
  <si>
    <t>邵阳</t>
  </si>
  <si>
    <t>岳阳</t>
  </si>
  <si>
    <t>常德</t>
  </si>
  <si>
    <t>张家界</t>
  </si>
  <si>
    <t>益阳</t>
  </si>
  <si>
    <t>郴州</t>
  </si>
  <si>
    <t>永州</t>
  </si>
  <si>
    <t>怀化</t>
  </si>
  <si>
    <t>湘西</t>
  </si>
  <si>
    <t>附件8-2</t>
  </si>
  <si>
    <r>
      <rPr>
        <sz val="11"/>
        <rFont val="宋体"/>
        <charset val="134"/>
      </rPr>
      <t>规划</t>
    </r>
    <r>
      <rPr>
        <sz val="11"/>
        <rFont val="Calibri"/>
        <family val="2"/>
      </rPr>
      <t>ID</t>
    </r>
  </si>
  <si>
    <t>行政编码</t>
  </si>
  <si>
    <t>所在县市区</t>
  </si>
  <si>
    <t>路线编码</t>
  </si>
  <si>
    <t>路线名称</t>
  </si>
  <si>
    <t>点位桩号</t>
  </si>
  <si>
    <t>经度</t>
  </si>
  <si>
    <t>纬度</t>
  </si>
  <si>
    <t>建设情况</t>
  </si>
  <si>
    <t>线路技术等级</t>
  </si>
  <si>
    <t>规划车道</t>
  </si>
  <si>
    <t>一</t>
  </si>
  <si>
    <t>主通道项目</t>
  </si>
  <si>
    <t>430121</t>
  </si>
  <si>
    <t>长沙市长沙县</t>
  </si>
  <si>
    <t>S209</t>
  </si>
  <si>
    <t>云溪道仁矶-长沙果园</t>
  </si>
  <si>
    <t>S324</t>
  </si>
  <si>
    <t>浏阳大围山(省界)-宁乡沩山</t>
  </si>
  <si>
    <t>430181</t>
  </si>
  <si>
    <t>长沙市浏阳市</t>
  </si>
  <si>
    <t>S103</t>
  </si>
  <si>
    <t>长沙榔梨-浏阳蕉溪</t>
  </si>
  <si>
    <t>430212</t>
  </si>
  <si>
    <t>株洲市渌口区</t>
  </si>
  <si>
    <t>S329</t>
  </si>
  <si>
    <t>醴陵东富-湘乡射埠</t>
  </si>
  <si>
    <t>430223</t>
  </si>
  <si>
    <t>株洲市攸县</t>
  </si>
  <si>
    <t>G106</t>
  </si>
  <si>
    <t>北京-广州</t>
  </si>
  <si>
    <t>S333</t>
  </si>
  <si>
    <t>茶陵火田-祁东蒋家桥</t>
  </si>
  <si>
    <t>430224</t>
  </si>
  <si>
    <t>株洲市茶陵县</t>
  </si>
  <si>
    <t>430225</t>
  </si>
  <si>
    <t>株洲市炎陵县</t>
  </si>
  <si>
    <t>S563</t>
  </si>
  <si>
    <t>炎陵鹿原-安仁关王</t>
  </si>
  <si>
    <t>430281</t>
  </si>
  <si>
    <t>株洲市醴陵市</t>
  </si>
  <si>
    <t>G320</t>
  </si>
  <si>
    <t>上海-瑞丽</t>
  </si>
  <si>
    <t>430407</t>
  </si>
  <si>
    <t>衡阳市石鼓区</t>
  </si>
  <si>
    <t>G107</t>
  </si>
  <si>
    <t>北京-香港</t>
  </si>
  <si>
    <t>已签合同</t>
  </si>
  <si>
    <t>430408</t>
  </si>
  <si>
    <t>衡阳市高新区</t>
  </si>
  <si>
    <t>G322</t>
  </si>
  <si>
    <t>瑞安-友谊关</t>
  </si>
  <si>
    <t>430422</t>
  </si>
  <si>
    <t>衡阳市衡南县</t>
  </si>
  <si>
    <t>S337</t>
  </si>
  <si>
    <t>茶陵严塘-衡阳市区</t>
  </si>
  <si>
    <t>430423</t>
  </si>
  <si>
    <t>衡阳市衡山县</t>
  </si>
  <si>
    <t>G240</t>
  </si>
  <si>
    <t>保定-台山</t>
  </si>
  <si>
    <t>430426</t>
  </si>
  <si>
    <t>衡阳市祁东县</t>
  </si>
  <si>
    <t>G234</t>
  </si>
  <si>
    <t>兴隆-阳江</t>
  </si>
  <si>
    <t>430481</t>
  </si>
  <si>
    <t>衡阳市耒阳市</t>
  </si>
  <si>
    <t>430482</t>
  </si>
  <si>
    <t>衡阳市常宁市</t>
  </si>
  <si>
    <t>G356</t>
  </si>
  <si>
    <t>湄洲-西昌</t>
  </si>
  <si>
    <t>430511</t>
  </si>
  <si>
    <t>邵阳市北塔区</t>
  </si>
  <si>
    <t>S236</t>
  </si>
  <si>
    <t>安化龙塘-零陵区</t>
  </si>
  <si>
    <t>430522</t>
  </si>
  <si>
    <t>邵阳市新邵县</t>
  </si>
  <si>
    <t>S550</t>
  </si>
  <si>
    <t>新邵小塘-邵阳县九公桥</t>
  </si>
  <si>
    <t>430523</t>
  </si>
  <si>
    <t>邵阳市邵阳县</t>
  </si>
  <si>
    <t>G207</t>
  </si>
  <si>
    <t>乌兰浩特-海安</t>
  </si>
  <si>
    <t>430524</t>
  </si>
  <si>
    <t>邵阳市隆回县</t>
  </si>
  <si>
    <t>S243</t>
  </si>
  <si>
    <t>隆回小沙江-新宁县城</t>
  </si>
  <si>
    <t>430527</t>
  </si>
  <si>
    <t>邵阳市绥宁县</t>
  </si>
  <si>
    <t>S342</t>
  </si>
  <si>
    <t>绥宁县城-会同广坪(省界)</t>
  </si>
  <si>
    <t>430529</t>
  </si>
  <si>
    <t>邵阳市城步县</t>
  </si>
  <si>
    <t>S248</t>
  </si>
  <si>
    <t>洞口-城步汀坪(省界)</t>
  </si>
  <si>
    <t>430581</t>
  </si>
  <si>
    <t>邵阳市武冈市</t>
  </si>
  <si>
    <t>430582</t>
  </si>
  <si>
    <t>邵阳市邵东市</t>
  </si>
  <si>
    <t>S336</t>
  </si>
  <si>
    <t>攸县柏市(省界)-武冈邓元泰</t>
  </si>
  <si>
    <t>430602</t>
  </si>
  <si>
    <t>岳阳市岳阳楼区</t>
  </si>
  <si>
    <t>S208</t>
  </si>
  <si>
    <t>临湘黄盖(省界)-云溪永济</t>
  </si>
  <si>
    <t>430603</t>
  </si>
  <si>
    <t>岳阳市云溪区</t>
  </si>
  <si>
    <t>430621</t>
  </si>
  <si>
    <t>430623</t>
  </si>
  <si>
    <t>岳阳市华容县</t>
  </si>
  <si>
    <t>S218</t>
  </si>
  <si>
    <t>华容胜峰（省界）-沅江南大膳</t>
  </si>
  <si>
    <t>430624</t>
  </si>
  <si>
    <t>岳阳市湘阴县</t>
  </si>
  <si>
    <t>G536</t>
  </si>
  <si>
    <t>430626</t>
  </si>
  <si>
    <t>岳阳市平江县</t>
  </si>
  <si>
    <t>S206</t>
  </si>
  <si>
    <t>临湘黄盖(省界)-长沙跳马</t>
  </si>
  <si>
    <t>S316</t>
  </si>
  <si>
    <t>平江龙门-汨罗沙溪</t>
  </si>
  <si>
    <t>430681</t>
  </si>
  <si>
    <t>岳阳市汨罗市</t>
  </si>
  <si>
    <t>S505</t>
  </si>
  <si>
    <t>汨罗天井-汨罗城区</t>
  </si>
  <si>
    <t>S319</t>
  </si>
  <si>
    <t>浏阳社港-安化县城</t>
  </si>
  <si>
    <t>430682</t>
  </si>
  <si>
    <t>岳阳市临湘市</t>
  </si>
  <si>
    <t>G353</t>
  </si>
  <si>
    <t>宁德-福贡</t>
  </si>
  <si>
    <t>430721</t>
  </si>
  <si>
    <t>常德市安乡县</t>
  </si>
  <si>
    <t>S512</t>
  </si>
  <si>
    <t>安乡黄山头-南县麻河口</t>
  </si>
  <si>
    <t>430723</t>
  </si>
  <si>
    <t>常德市澧县</t>
  </si>
  <si>
    <t>S233</t>
  </si>
  <si>
    <t>澧县火连坡(省界)-临澧太浮</t>
  </si>
  <si>
    <t>430724</t>
  </si>
  <si>
    <t>常德市临澧县</t>
  </si>
  <si>
    <t>430726</t>
  </si>
  <si>
    <t>常德市石门县</t>
  </si>
  <si>
    <t>S234</t>
  </si>
  <si>
    <t>澧县火连坡-桃源丁家港</t>
  </si>
  <si>
    <t>430802</t>
  </si>
  <si>
    <t>张家界市武陵源区</t>
  </si>
  <si>
    <t>S303</t>
  </si>
  <si>
    <t>安乡焦圻-永顺吊井</t>
  </si>
  <si>
    <t>430821</t>
  </si>
  <si>
    <t>张家界市慈利县</t>
  </si>
  <si>
    <t>G241</t>
  </si>
  <si>
    <t>呼和浩特-北海</t>
  </si>
  <si>
    <t>430902</t>
  </si>
  <si>
    <t>益阳市赫山区</t>
  </si>
  <si>
    <t>G319</t>
  </si>
  <si>
    <t>高雄-成都</t>
  </si>
  <si>
    <t>益阳市资阳区</t>
  </si>
  <si>
    <t>S221</t>
  </si>
  <si>
    <t>沅江市-宁乡煤炭坝</t>
  </si>
  <si>
    <t>430921</t>
  </si>
  <si>
    <t>益阳市南县</t>
  </si>
  <si>
    <t>S217</t>
  </si>
  <si>
    <t>华容小墨山(省界)-南县茅草街</t>
  </si>
  <si>
    <t>430922</t>
  </si>
  <si>
    <t>益阳市桃江县</t>
  </si>
  <si>
    <t>S321</t>
  </si>
  <si>
    <t>望城新康-安化县城</t>
  </si>
  <si>
    <t>桃江-溆浦</t>
  </si>
  <si>
    <t>S223</t>
  </si>
  <si>
    <t>安乡黄山头(省界)-宁乡回龙铺</t>
  </si>
  <si>
    <t>431021</t>
  </si>
  <si>
    <t>郴州市桂阳县</t>
  </si>
  <si>
    <t>S222</t>
  </si>
  <si>
    <t>韶山金薮-桂阳县城</t>
  </si>
  <si>
    <t>S215</t>
  </si>
  <si>
    <t>永兴碧塘-宜章莽山</t>
  </si>
  <si>
    <t>431022</t>
  </si>
  <si>
    <t>郴州市宜章县</t>
  </si>
  <si>
    <t>S211</t>
  </si>
  <si>
    <t>攸县菜花坪-宜章关溪(省界)</t>
  </si>
  <si>
    <t>431023</t>
  </si>
  <si>
    <t>郴州市永兴县</t>
  </si>
  <si>
    <t>431024</t>
  </si>
  <si>
    <t>郴州市嘉禾县</t>
  </si>
  <si>
    <t>431026</t>
  </si>
  <si>
    <t>郴州市汝城县</t>
  </si>
  <si>
    <t>G357</t>
  </si>
  <si>
    <t>东山-泸水</t>
  </si>
  <si>
    <t>431027</t>
  </si>
  <si>
    <t>郴州市桂东县</t>
  </si>
  <si>
    <t>S344</t>
  </si>
  <si>
    <t>桂东寒口(省界)-资兴何家山</t>
  </si>
  <si>
    <t>431081</t>
  </si>
  <si>
    <t>郴州市资兴市</t>
  </si>
  <si>
    <t>431103</t>
  </si>
  <si>
    <t>永州市冷水滩区</t>
  </si>
  <si>
    <t>S340</t>
  </si>
  <si>
    <t>祁阳茅竹-新宁白沙</t>
  </si>
  <si>
    <t>431121</t>
  </si>
  <si>
    <t>永州市祁阳县</t>
  </si>
  <si>
    <t>431122</t>
  </si>
  <si>
    <t>永州市东安县</t>
  </si>
  <si>
    <t>431123</t>
  </si>
  <si>
    <t>永州市双牌县</t>
  </si>
  <si>
    <t>431126</t>
  </si>
  <si>
    <t>永州市宁远县</t>
  </si>
  <si>
    <t>S348</t>
  </si>
  <si>
    <t>宁远湾井-江永粗石江(省界)</t>
  </si>
  <si>
    <t>431127</t>
  </si>
  <si>
    <t>永州市蓝山县</t>
  </si>
  <si>
    <t>S571</t>
  </si>
  <si>
    <t>嘉禾车头-蓝山楠市</t>
  </si>
  <si>
    <t>431129</t>
  </si>
  <si>
    <t>永州市江华县</t>
  </si>
  <si>
    <t>S349</t>
  </si>
  <si>
    <t>江华码市-江华白芒营</t>
  </si>
  <si>
    <t>431221</t>
  </si>
  <si>
    <t>怀化市中方县</t>
  </si>
  <si>
    <t>S322</t>
  </si>
  <si>
    <t>安化梅城-怀化市区</t>
  </si>
  <si>
    <t>431222</t>
  </si>
  <si>
    <t>怀化市沅陵县</t>
  </si>
  <si>
    <t>S318</t>
  </si>
  <si>
    <t>桃源黄甲铺-保靖清水坪</t>
  </si>
  <si>
    <t>431223</t>
  </si>
  <si>
    <t>怀化市辰溪县</t>
  </si>
  <si>
    <t>S250</t>
  </si>
  <si>
    <t>辰溪船溪-怀化市</t>
  </si>
  <si>
    <t>431225</t>
  </si>
  <si>
    <t>怀化市会同县</t>
  </si>
  <si>
    <t>G209</t>
  </si>
  <si>
    <t>苏尼特左旗-北海</t>
  </si>
  <si>
    <t>431226</t>
  </si>
  <si>
    <t>怀化市麻阳县</t>
  </si>
  <si>
    <t>G354</t>
  </si>
  <si>
    <t>南昌-兴义</t>
  </si>
  <si>
    <t>X001</t>
  </si>
  <si>
    <t>张家界-芷江隐溪</t>
  </si>
  <si>
    <t>431227</t>
  </si>
  <si>
    <t>怀化市新晃县</t>
  </si>
  <si>
    <t>G242</t>
  </si>
  <si>
    <t>甘其毛都-钦州</t>
  </si>
  <si>
    <t>431228</t>
  </si>
  <si>
    <t>怀化市芷江县</t>
  </si>
  <si>
    <t>S254</t>
  </si>
  <si>
    <t>麻阳高村-芷江板山(省界)</t>
  </si>
  <si>
    <t>431229</t>
  </si>
  <si>
    <t>怀化市靖州县</t>
  </si>
  <si>
    <t>S249</t>
  </si>
  <si>
    <t>溆浦桥江-通道大高坪(省界)</t>
  </si>
  <si>
    <t>431230</t>
  </si>
  <si>
    <t>怀化市通道县</t>
  </si>
  <si>
    <t>433124</t>
  </si>
  <si>
    <t>湘西州花垣县</t>
  </si>
  <si>
    <t>S256</t>
  </si>
  <si>
    <t>龙山石牌(省界)-凤凰茶田(省界)</t>
  </si>
  <si>
    <t>433125</t>
  </si>
  <si>
    <t>湘西州保靖县</t>
  </si>
  <si>
    <t>433127</t>
  </si>
  <si>
    <t>湘西州永顺县</t>
  </si>
  <si>
    <t>433130</t>
  </si>
  <si>
    <t>湘西州龙山县</t>
  </si>
  <si>
    <t>二</t>
  </si>
  <si>
    <t>非主通道项目</t>
  </si>
  <si>
    <t>430111</t>
  </si>
  <si>
    <t>长沙市雨花区</t>
  </si>
  <si>
    <t>X046</t>
  </si>
  <si>
    <t xml:space="preserve">树新线 </t>
  </si>
  <si>
    <t>X004</t>
  </si>
  <si>
    <t>长沙黄兴－衡东石岗坳</t>
  </si>
  <si>
    <t>430182</t>
  </si>
  <si>
    <t>长沙市宁乡市</t>
  </si>
  <si>
    <t>S326</t>
  </si>
  <si>
    <t>X222</t>
  </si>
  <si>
    <t>金洲大道－高桥</t>
  </si>
  <si>
    <t>430202</t>
  </si>
  <si>
    <t>株洲市荷塘区</t>
  </si>
  <si>
    <t>Y999</t>
  </si>
  <si>
    <t>株洲云龙楠山铺-醴陵塘坊(荷塘段）</t>
  </si>
  <si>
    <t>D</t>
  </si>
  <si>
    <t>东环线</t>
  </si>
  <si>
    <t>430203</t>
  </si>
  <si>
    <t>株洲市芦淞区</t>
  </si>
  <si>
    <t>430204</t>
  </si>
  <si>
    <t>株洲市石峰区</t>
  </si>
  <si>
    <t>X999</t>
  </si>
  <si>
    <t>长株联络线</t>
  </si>
  <si>
    <t>X007</t>
  </si>
  <si>
    <t>霞湘线</t>
  </si>
  <si>
    <t>430211</t>
  </si>
  <si>
    <t>株洲市天元区</t>
  </si>
  <si>
    <t>Y031</t>
  </si>
  <si>
    <t>响塘-金龙村</t>
  </si>
  <si>
    <t>X015</t>
  </si>
  <si>
    <t>电站一五里墩</t>
  </si>
  <si>
    <t>X109</t>
  </si>
  <si>
    <t>沙洲村-田心村</t>
  </si>
  <si>
    <t>笔增村-明月村</t>
  </si>
  <si>
    <t>S204</t>
  </si>
  <si>
    <t>浏阳龙伏-炎陵船形</t>
  </si>
  <si>
    <t>S205</t>
  </si>
  <si>
    <t>茶陵-汝城盈洞(省界)</t>
  </si>
  <si>
    <t>S330</t>
  </si>
  <si>
    <t>醴陵清水江(省界)-棋梓</t>
  </si>
  <si>
    <t>430382</t>
  </si>
  <si>
    <t>湘潭市韶山市</t>
  </si>
  <si>
    <t>430421</t>
  </si>
  <si>
    <t>衡阳市衡阳县</t>
  </si>
  <si>
    <t>X012</t>
  </si>
  <si>
    <t>九市村-呆鹰岭镇高岭村</t>
  </si>
  <si>
    <t>X104</t>
  </si>
  <si>
    <t>硫市-贞元</t>
  </si>
  <si>
    <t>S219</t>
  </si>
  <si>
    <t>宁乡大屯营-临武县城</t>
  </si>
  <si>
    <t>S214</t>
  </si>
  <si>
    <t>衡山-宜章杨梅山</t>
  </si>
  <si>
    <t>430424</t>
  </si>
  <si>
    <t>衡阳市衡东县</t>
  </si>
  <si>
    <t>X115</t>
  </si>
  <si>
    <t>横板村-杨桥镇</t>
  </si>
  <si>
    <t>X129</t>
  </si>
  <si>
    <t>白莲-荆花</t>
  </si>
  <si>
    <t>X245</t>
  </si>
  <si>
    <t>两百斗-胡坪坳</t>
  </si>
  <si>
    <t>X144</t>
  </si>
  <si>
    <t>虎岩石－界岭</t>
  </si>
  <si>
    <t>X181</t>
  </si>
  <si>
    <t>石狗线</t>
  </si>
  <si>
    <t>常德市津市市</t>
  </si>
  <si>
    <t>东风水库-盐湖</t>
  </si>
  <si>
    <t>C348</t>
  </si>
  <si>
    <t>丁家组-丁家组</t>
  </si>
  <si>
    <t>430502</t>
  </si>
  <si>
    <t>邵阳市双清区</t>
  </si>
  <si>
    <t>X002</t>
  </si>
  <si>
    <t>锡海线</t>
  </si>
  <si>
    <t>S240</t>
  </si>
  <si>
    <t>新化天门-常宁</t>
  </si>
  <si>
    <t>S251</t>
  </si>
  <si>
    <t>会同沙溪-城步五团（省界）</t>
  </si>
  <si>
    <t>S502</t>
  </si>
  <si>
    <t>华容洪山头-白果</t>
  </si>
  <si>
    <t>S210</t>
  </si>
  <si>
    <t>岳阳鹿角-长沙茶亭</t>
  </si>
  <si>
    <t>430703</t>
  </si>
  <si>
    <t>常德市鼎城区</t>
  </si>
  <si>
    <t>S317</t>
  </si>
  <si>
    <t>沅江百禄桥-桃源沙坪</t>
  </si>
  <si>
    <t>430781</t>
  </si>
  <si>
    <t>S516</t>
  </si>
  <si>
    <t>津市新洲-常德双桥坪</t>
  </si>
  <si>
    <t>张家界市永定区</t>
  </si>
  <si>
    <t>Y060</t>
  </si>
  <si>
    <t>吴家咀-社溪</t>
  </si>
  <si>
    <t>X014</t>
  </si>
  <si>
    <t>后溪峪桥-莫家河</t>
  </si>
  <si>
    <t>益阳市大通湖区</t>
  </si>
  <si>
    <t>华容-鼎城牛鼻滩</t>
  </si>
  <si>
    <t>S220</t>
  </si>
  <si>
    <t>华容鲇鱼须(省界)-沅江新湾</t>
  </si>
  <si>
    <t>430923</t>
  </si>
  <si>
    <t>益阳市安化县</t>
  </si>
  <si>
    <t>X010</t>
  </si>
  <si>
    <t>杨横线</t>
  </si>
  <si>
    <t>S328</t>
  </si>
  <si>
    <t>湘乡城区-新化圳上</t>
  </si>
  <si>
    <t>431003</t>
  </si>
  <si>
    <t>郴州市苏仙区</t>
  </si>
  <si>
    <t>X070</t>
  </si>
  <si>
    <t>桂阳县城-衡武高速舂陵江互通</t>
  </si>
  <si>
    <t>G535</t>
  </si>
  <si>
    <t>X003</t>
  </si>
  <si>
    <t>石燕路口-金鸡岭</t>
  </si>
  <si>
    <t>S564</t>
  </si>
  <si>
    <t>汝城大坪-省界</t>
  </si>
  <si>
    <t>S561</t>
  </si>
  <si>
    <t>桂东新坊(省界)-贝溪</t>
  </si>
  <si>
    <t>S345</t>
  </si>
  <si>
    <t>资兴州门司-宁远九嶷</t>
  </si>
  <si>
    <t>S212</t>
  </si>
  <si>
    <t>资兴东江-宜章里田</t>
  </si>
  <si>
    <t>431102</t>
  </si>
  <si>
    <t>永州市零陵区</t>
  </si>
  <si>
    <t>S339</t>
  </si>
  <si>
    <t>衡南车江-东安紫溪市</t>
  </si>
  <si>
    <t>431128</t>
  </si>
  <si>
    <t>永州市新田县</t>
  </si>
  <si>
    <t>X024</t>
  </si>
  <si>
    <t>土陶线</t>
  </si>
  <si>
    <t>S556</t>
  </si>
  <si>
    <t>洪江横岩--会同蒲稳</t>
  </si>
  <si>
    <t>龙山茅坪-通道陇城（湘桂界）</t>
  </si>
  <si>
    <t>S332</t>
  </si>
  <si>
    <t>新邵严塘-麻阳漾头(省界)</t>
  </si>
  <si>
    <t>S335</t>
  </si>
  <si>
    <t>洪江龙田-新晃凳寨</t>
  </si>
  <si>
    <t>新晃绕城</t>
  </si>
  <si>
    <t>S578</t>
  </si>
  <si>
    <t>靖州坳上东-大堡子(省界)</t>
  </si>
  <si>
    <t>433101</t>
  </si>
  <si>
    <t>湘西州吉首市</t>
  </si>
  <si>
    <t>CG01</t>
  </si>
  <si>
    <t>S253</t>
  </si>
  <si>
    <t>保靖县城-吉首市</t>
  </si>
  <si>
    <t>Y088</t>
  </si>
  <si>
    <t>张社线</t>
  </si>
  <si>
    <t>433122</t>
  </si>
  <si>
    <t>湘西州泸溪县</t>
  </si>
  <si>
    <t>X081</t>
  </si>
  <si>
    <t>合水-麻阳</t>
  </si>
  <si>
    <t>S527</t>
  </si>
  <si>
    <t>吉首夯沙-花垣两河</t>
  </si>
  <si>
    <t>寅塘－洪市</t>
  </si>
  <si>
    <t>433126</t>
  </si>
  <si>
    <t>湘西州古丈县</t>
  </si>
  <si>
    <t>X056</t>
  </si>
  <si>
    <t>龙天坪村-张家坡村</t>
  </si>
  <si>
    <t>Y998</t>
  </si>
  <si>
    <t>芙蓉镇-泽家</t>
  </si>
  <si>
    <r>
      <t>2022</t>
    </r>
    <r>
      <rPr>
        <b/>
        <sz val="16"/>
        <rFont val="宋体"/>
        <charset val="134"/>
      </rPr>
      <t>年不停车检测系统任务计划明细表</t>
    </r>
    <phoneticPr fontId="13" type="noConversion"/>
  </si>
  <si>
    <t>2022年不停车检测系统任务计划汇总表</t>
    <phoneticPr fontId="13" type="noConversion"/>
  </si>
  <si>
    <t>主通道项目不停车超限检测系统(处)</t>
    <phoneticPr fontId="13" type="noConversion"/>
  </si>
  <si>
    <t>非主通道项目不停车超限检测系统（处）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</si>
</sst>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Calibri"/>
      <charset val="134"/>
    </font>
    <font>
      <b/>
      <sz val="11"/>
      <name val="Calibri"/>
      <family val="2"/>
    </font>
    <font>
      <sz val="9"/>
      <name val="仿宋"/>
      <charset val="134"/>
    </font>
    <font>
      <b/>
      <sz val="16"/>
      <name val="Calibri"/>
      <family val="2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name val="Calibri"/>
      <family val="2"/>
    </font>
    <font>
      <sz val="9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</cellXfs>
  <cellStyles count="2">
    <cellStyle name="常规" xfId="0" builtinId="0"/>
    <cellStyle name="常规_2016年国省道大中修建议计划汇总表（2批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workbookViewId="0">
      <selection activeCell="C5" sqref="C5"/>
    </sheetView>
  </sheetViews>
  <sheetFormatPr defaultColWidth="9" defaultRowHeight="14.25"/>
  <cols>
    <col min="1" max="1" width="8.85546875" style="14" customWidth="1"/>
    <col min="2" max="2" width="19.5703125" style="15" customWidth="1"/>
    <col min="3" max="3" width="19.85546875" style="15" customWidth="1"/>
    <col min="4" max="4" width="20.5703125" style="15" customWidth="1"/>
    <col min="5" max="5" width="22.7109375" style="15" customWidth="1"/>
    <col min="6" max="6" width="17.85546875" style="15" customWidth="1"/>
    <col min="7" max="16384" width="9" style="15"/>
  </cols>
  <sheetData>
    <row r="1" spans="1:6">
      <c r="A1" s="16" t="s">
        <v>0</v>
      </c>
    </row>
    <row r="2" spans="1:6" ht="30.75" customHeight="1">
      <c r="A2" s="22" t="s">
        <v>440</v>
      </c>
      <c r="B2" s="22"/>
      <c r="C2" s="22"/>
      <c r="D2" s="22"/>
      <c r="E2" s="22"/>
      <c r="F2" s="22"/>
    </row>
    <row r="3" spans="1:6" ht="63.75" customHeight="1">
      <c r="A3" s="21" t="s">
        <v>1</v>
      </c>
      <c r="B3" s="20" t="s">
        <v>2</v>
      </c>
      <c r="C3" s="20" t="s">
        <v>3</v>
      </c>
      <c r="D3" s="20" t="s">
        <v>441</v>
      </c>
      <c r="E3" s="20" t="s">
        <v>442</v>
      </c>
      <c r="F3" s="20" t="s">
        <v>4</v>
      </c>
    </row>
    <row r="4" spans="1:6" ht="30" customHeight="1">
      <c r="A4" s="23" t="s">
        <v>5</v>
      </c>
      <c r="B4" s="23"/>
      <c r="C4" s="18">
        <f t="shared" ref="C4:E4" si="0">SUM(C5:C17)</f>
        <v>171</v>
      </c>
      <c r="D4" s="18">
        <f t="shared" si="0"/>
        <v>85</v>
      </c>
      <c r="E4" s="18">
        <f t="shared" si="0"/>
        <v>86</v>
      </c>
      <c r="F4" s="18"/>
    </row>
    <row r="5" spans="1:6" ht="24" customHeight="1">
      <c r="A5" s="17">
        <v>1</v>
      </c>
      <c r="B5" s="19" t="s">
        <v>6</v>
      </c>
      <c r="C5" s="19">
        <f>D5+E5</f>
        <v>7</v>
      </c>
      <c r="D5" s="18">
        <v>3</v>
      </c>
      <c r="E5" s="18">
        <v>4</v>
      </c>
      <c r="F5" s="18"/>
    </row>
    <row r="6" spans="1:6" ht="24" customHeight="1">
      <c r="A6" s="17">
        <v>2</v>
      </c>
      <c r="B6" s="19" t="s">
        <v>7</v>
      </c>
      <c r="C6" s="19">
        <f>D6+E6</f>
        <v>23</v>
      </c>
      <c r="D6" s="18">
        <v>6</v>
      </c>
      <c r="E6" s="18">
        <v>17</v>
      </c>
      <c r="F6" s="18"/>
    </row>
    <row r="7" spans="1:6" ht="24" customHeight="1">
      <c r="A7" s="17">
        <v>3</v>
      </c>
      <c r="B7" s="19" t="s">
        <v>8</v>
      </c>
      <c r="C7" s="19">
        <f>D7+E7</f>
        <v>1</v>
      </c>
      <c r="D7" s="18"/>
      <c r="E7" s="18">
        <v>1</v>
      </c>
      <c r="F7" s="18"/>
    </row>
    <row r="8" spans="1:6" ht="24" customHeight="1">
      <c r="A8" s="17">
        <v>4</v>
      </c>
      <c r="B8" s="19" t="s">
        <v>9</v>
      </c>
      <c r="C8" s="19">
        <f>D8+E8</f>
        <v>23</v>
      </c>
      <c r="D8" s="18">
        <v>8</v>
      </c>
      <c r="E8" s="18">
        <v>15</v>
      </c>
      <c r="F8" s="18"/>
    </row>
    <row r="9" spans="1:6" ht="24" customHeight="1">
      <c r="A9" s="17">
        <v>5</v>
      </c>
      <c r="B9" s="19" t="s">
        <v>10</v>
      </c>
      <c r="C9" s="19">
        <f>D9+E9</f>
        <v>14</v>
      </c>
      <c r="D9" s="18">
        <v>9</v>
      </c>
      <c r="E9" s="18">
        <v>5</v>
      </c>
      <c r="F9" s="18"/>
    </row>
    <row r="10" spans="1:6" ht="24" customHeight="1">
      <c r="A10" s="17">
        <v>6</v>
      </c>
      <c r="B10" s="19" t="s">
        <v>11</v>
      </c>
      <c r="C10" s="19">
        <f>D10+E10</f>
        <v>12</v>
      </c>
      <c r="D10" s="18">
        <v>10</v>
      </c>
      <c r="E10" s="18">
        <v>2</v>
      </c>
      <c r="F10" s="18"/>
    </row>
    <row r="11" spans="1:6" ht="24" customHeight="1">
      <c r="A11" s="17">
        <v>7</v>
      </c>
      <c r="B11" s="19" t="s">
        <v>12</v>
      </c>
      <c r="C11" s="19">
        <f>D11+E11</f>
        <v>7</v>
      </c>
      <c r="D11" s="18">
        <v>4</v>
      </c>
      <c r="E11" s="18">
        <v>3</v>
      </c>
      <c r="F11" s="18"/>
    </row>
    <row r="12" spans="1:6" ht="24" customHeight="1">
      <c r="A12" s="17">
        <v>8</v>
      </c>
      <c r="B12" s="19" t="s">
        <v>13</v>
      </c>
      <c r="C12" s="19">
        <f>D12+E12</f>
        <v>4</v>
      </c>
      <c r="D12" s="18">
        <v>2</v>
      </c>
      <c r="E12" s="18">
        <v>2</v>
      </c>
      <c r="F12" s="18"/>
    </row>
    <row r="13" spans="1:6" ht="24" customHeight="1">
      <c r="A13" s="17">
        <v>9</v>
      </c>
      <c r="B13" s="19" t="s">
        <v>14</v>
      </c>
      <c r="C13" s="19">
        <f>D13+E13</f>
        <v>12</v>
      </c>
      <c r="D13" s="18">
        <v>6</v>
      </c>
      <c r="E13" s="18">
        <v>6</v>
      </c>
      <c r="F13" s="18"/>
    </row>
    <row r="14" spans="1:6" ht="24" customHeight="1">
      <c r="A14" s="17">
        <v>10</v>
      </c>
      <c r="B14" s="19" t="s">
        <v>15</v>
      </c>
      <c r="C14" s="19">
        <f>D14+E14</f>
        <v>22</v>
      </c>
      <c r="D14" s="18">
        <v>10</v>
      </c>
      <c r="E14" s="18">
        <v>12</v>
      </c>
      <c r="F14" s="18"/>
    </row>
    <row r="15" spans="1:6" ht="24" customHeight="1">
      <c r="A15" s="17">
        <v>11</v>
      </c>
      <c r="B15" s="19" t="s">
        <v>16</v>
      </c>
      <c r="C15" s="19">
        <f>D15+E15</f>
        <v>11</v>
      </c>
      <c r="D15" s="18">
        <v>9</v>
      </c>
      <c r="E15" s="18">
        <v>2</v>
      </c>
      <c r="F15" s="18"/>
    </row>
    <row r="16" spans="1:6" ht="24" customHeight="1">
      <c r="A16" s="17">
        <v>12</v>
      </c>
      <c r="B16" s="19" t="s">
        <v>17</v>
      </c>
      <c r="C16" s="19">
        <f>D16+E16</f>
        <v>20</v>
      </c>
      <c r="D16" s="18">
        <v>12</v>
      </c>
      <c r="E16" s="18">
        <v>8</v>
      </c>
      <c r="F16" s="18"/>
    </row>
    <row r="17" spans="1:6" ht="24" customHeight="1">
      <c r="A17" s="17">
        <v>13</v>
      </c>
      <c r="B17" s="19" t="s">
        <v>18</v>
      </c>
      <c r="C17" s="19">
        <f>D17+E17</f>
        <v>15</v>
      </c>
      <c r="D17" s="18">
        <v>6</v>
      </c>
      <c r="E17" s="18">
        <v>9</v>
      </c>
      <c r="F17" s="18"/>
    </row>
  </sheetData>
  <mergeCells count="2">
    <mergeCell ref="A2:F2"/>
    <mergeCell ref="A4:B4"/>
  </mergeCells>
  <phoneticPr fontId="13" type="noConversion"/>
  <printOptions horizontalCentered="1"/>
  <pageMargins left="0.43307086614173229" right="0.31496062992125984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workbookViewId="0">
      <selection activeCell="A2" sqref="A2:L2"/>
    </sheetView>
  </sheetViews>
  <sheetFormatPr defaultColWidth="9" defaultRowHeight="15"/>
  <cols>
    <col min="1" max="1" width="5.28515625" style="2" customWidth="1"/>
    <col min="2" max="2" width="7.5703125" style="2" customWidth="1"/>
    <col min="3" max="3" width="9" style="2"/>
    <col min="4" max="4" width="15.7109375" style="2" customWidth="1"/>
    <col min="5" max="5" width="9.7109375" style="2" customWidth="1"/>
    <col min="6" max="6" width="20.7109375" style="3" customWidth="1"/>
    <col min="7" max="7" width="9.7109375" style="2"/>
    <col min="8" max="9" width="12.85546875" style="2"/>
    <col min="10" max="10" width="11.28515625" style="2" hidden="1" customWidth="1"/>
    <col min="11" max="11" width="7.7109375" style="2" hidden="1" customWidth="1"/>
    <col min="12" max="12" width="9" style="2" hidden="1" customWidth="1"/>
    <col min="13" max="16384" width="9" style="2"/>
  </cols>
  <sheetData>
    <row r="1" spans="1:12">
      <c r="A1" s="24" t="s">
        <v>19</v>
      </c>
      <c r="B1" s="24"/>
    </row>
    <row r="2" spans="1:12" ht="28.5" customHeight="1">
      <c r="A2" s="25" t="s">
        <v>439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</row>
    <row r="3" spans="1:12" ht="30" customHeight="1">
      <c r="A3" s="4" t="s">
        <v>1</v>
      </c>
      <c r="B3" s="5" t="s">
        <v>20</v>
      </c>
      <c r="C3" s="4" t="s">
        <v>21</v>
      </c>
      <c r="D3" s="4" t="s">
        <v>22</v>
      </c>
      <c r="E3" s="4" t="s">
        <v>23</v>
      </c>
      <c r="F3" s="6" t="s">
        <v>24</v>
      </c>
      <c r="G3" s="4" t="s">
        <v>25</v>
      </c>
      <c r="H3" s="4" t="s">
        <v>26</v>
      </c>
      <c r="I3" s="4" t="s">
        <v>27</v>
      </c>
      <c r="J3" s="4" t="s">
        <v>28</v>
      </c>
      <c r="K3" s="6" t="s">
        <v>29</v>
      </c>
      <c r="L3" s="4" t="s">
        <v>30</v>
      </c>
    </row>
    <row r="4" spans="1:12" s="1" customFormat="1" ht="25.5" customHeight="1">
      <c r="A4" s="7" t="s">
        <v>31</v>
      </c>
      <c r="B4" s="26" t="s">
        <v>32</v>
      </c>
      <c r="C4" s="26"/>
      <c r="D4" s="7"/>
      <c r="E4" s="7"/>
      <c r="F4" s="8"/>
      <c r="G4" s="7"/>
      <c r="H4" s="7"/>
      <c r="I4" s="7"/>
      <c r="J4" s="7"/>
      <c r="K4" s="8"/>
      <c r="L4" s="7"/>
    </row>
    <row r="5" spans="1:12">
      <c r="A5" s="9">
        <v>1</v>
      </c>
      <c r="B5" s="9">
        <v>385</v>
      </c>
      <c r="C5" s="9" t="s">
        <v>33</v>
      </c>
      <c r="D5" s="9" t="s">
        <v>34</v>
      </c>
      <c r="E5" s="9" t="s">
        <v>35</v>
      </c>
      <c r="F5" s="10" t="s">
        <v>36</v>
      </c>
      <c r="G5" s="9">
        <v>140.59200000000001</v>
      </c>
      <c r="H5" s="9">
        <v>113.24937</v>
      </c>
      <c r="I5" s="9">
        <v>28.626149999999999</v>
      </c>
      <c r="J5" s="9"/>
      <c r="K5" s="11">
        <v>3</v>
      </c>
      <c r="L5" s="9">
        <v>2</v>
      </c>
    </row>
    <row r="6" spans="1:12" ht="30">
      <c r="A6" s="9">
        <v>2</v>
      </c>
      <c r="B6" s="9">
        <v>549</v>
      </c>
      <c r="C6" s="9" t="s">
        <v>33</v>
      </c>
      <c r="D6" s="9" t="s">
        <v>34</v>
      </c>
      <c r="E6" s="9" t="s">
        <v>37</v>
      </c>
      <c r="F6" s="10" t="s">
        <v>38</v>
      </c>
      <c r="G6" s="9">
        <v>127.3</v>
      </c>
      <c r="H6" s="9">
        <v>113.327513</v>
      </c>
      <c r="I6" s="9">
        <v>28.347709999999999</v>
      </c>
      <c r="J6" s="9"/>
      <c r="K6" s="11">
        <v>2</v>
      </c>
      <c r="L6" s="9">
        <v>4</v>
      </c>
    </row>
    <row r="7" spans="1:12">
      <c r="A7" s="9">
        <v>3</v>
      </c>
      <c r="B7" s="9">
        <v>387</v>
      </c>
      <c r="C7" s="9" t="s">
        <v>39</v>
      </c>
      <c r="D7" s="9" t="s">
        <v>40</v>
      </c>
      <c r="E7" s="9" t="s">
        <v>41</v>
      </c>
      <c r="F7" s="10" t="s">
        <v>42</v>
      </c>
      <c r="G7" s="9">
        <v>36.756999999999998</v>
      </c>
      <c r="H7" s="9">
        <v>113.40003</v>
      </c>
      <c r="I7" s="9">
        <v>28.215969999999999</v>
      </c>
      <c r="J7" s="9"/>
      <c r="K7" s="11">
        <v>2</v>
      </c>
      <c r="L7" s="9">
        <v>4</v>
      </c>
    </row>
    <row r="8" spans="1:12">
      <c r="A8" s="9">
        <v>4</v>
      </c>
      <c r="B8" s="9">
        <v>240</v>
      </c>
      <c r="C8" s="9" t="s">
        <v>43</v>
      </c>
      <c r="D8" s="9" t="s">
        <v>44</v>
      </c>
      <c r="E8" s="9" t="s">
        <v>45</v>
      </c>
      <c r="F8" s="10" t="s">
        <v>46</v>
      </c>
      <c r="G8" s="9">
        <v>56.844000000000001</v>
      </c>
      <c r="H8" s="9">
        <v>113.15351</v>
      </c>
      <c r="I8" s="9">
        <v>27.651669999999999</v>
      </c>
      <c r="J8" s="9"/>
      <c r="K8" s="11">
        <v>2</v>
      </c>
      <c r="L8" s="9">
        <v>2</v>
      </c>
    </row>
    <row r="9" spans="1:12">
      <c r="A9" s="9">
        <v>5</v>
      </c>
      <c r="B9" s="9">
        <v>234</v>
      </c>
      <c r="C9" s="9" t="s">
        <v>47</v>
      </c>
      <c r="D9" s="9" t="s">
        <v>48</v>
      </c>
      <c r="E9" s="9" t="s">
        <v>49</v>
      </c>
      <c r="F9" s="10" t="s">
        <v>50</v>
      </c>
      <c r="G9" s="9">
        <v>1790.328</v>
      </c>
      <c r="H9" s="9">
        <v>113.46566</v>
      </c>
      <c r="I9" s="9">
        <v>27.281359999999999</v>
      </c>
      <c r="J9" s="9"/>
      <c r="K9" s="11">
        <v>2</v>
      </c>
      <c r="L9" s="9">
        <v>2</v>
      </c>
    </row>
    <row r="10" spans="1:12">
      <c r="A10" s="9">
        <v>6</v>
      </c>
      <c r="B10" s="9">
        <v>827</v>
      </c>
      <c r="C10" s="9" t="s">
        <v>47</v>
      </c>
      <c r="D10" s="9" t="s">
        <v>48</v>
      </c>
      <c r="E10" s="9" t="s">
        <v>51</v>
      </c>
      <c r="F10" s="10" t="s">
        <v>52</v>
      </c>
      <c r="G10" s="9">
        <v>85.876999999999995</v>
      </c>
      <c r="H10" s="9">
        <v>113.256089</v>
      </c>
      <c r="I10" s="9">
        <v>27.24728</v>
      </c>
      <c r="J10" s="9"/>
      <c r="K10" s="11">
        <v>2</v>
      </c>
      <c r="L10" s="9">
        <v>2</v>
      </c>
    </row>
    <row r="11" spans="1:12">
      <c r="A11" s="9">
        <v>7</v>
      </c>
      <c r="B11" s="9">
        <v>398</v>
      </c>
      <c r="C11" s="9" t="s">
        <v>53</v>
      </c>
      <c r="D11" s="9" t="s">
        <v>54</v>
      </c>
      <c r="E11" s="9" t="s">
        <v>49</v>
      </c>
      <c r="F11" s="10" t="s">
        <v>50</v>
      </c>
      <c r="G11" s="9">
        <v>1877.0160000000001</v>
      </c>
      <c r="H11" s="9">
        <v>113.54199</v>
      </c>
      <c r="I11" s="9">
        <v>26.689959999999999</v>
      </c>
      <c r="J11" s="9"/>
      <c r="K11" s="11">
        <v>2</v>
      </c>
      <c r="L11" s="9">
        <v>2</v>
      </c>
    </row>
    <row r="12" spans="1:12">
      <c r="A12" s="9">
        <v>8</v>
      </c>
      <c r="B12" s="9">
        <v>404</v>
      </c>
      <c r="C12" s="9" t="s">
        <v>55</v>
      </c>
      <c r="D12" s="9" t="s">
        <v>56</v>
      </c>
      <c r="E12" s="9" t="s">
        <v>57</v>
      </c>
      <c r="F12" s="10" t="s">
        <v>58</v>
      </c>
      <c r="G12" s="9">
        <v>0</v>
      </c>
      <c r="H12" s="9">
        <v>113.65367000000001</v>
      </c>
      <c r="I12" s="9">
        <v>26.42963</v>
      </c>
      <c r="J12" s="9"/>
      <c r="K12" s="11">
        <v>2</v>
      </c>
      <c r="L12" s="9">
        <v>2</v>
      </c>
    </row>
    <row r="13" spans="1:12">
      <c r="A13" s="9">
        <v>9</v>
      </c>
      <c r="B13" s="9">
        <v>389</v>
      </c>
      <c r="C13" s="9" t="s">
        <v>59</v>
      </c>
      <c r="D13" s="9" t="s">
        <v>60</v>
      </c>
      <c r="E13" s="9" t="s">
        <v>61</v>
      </c>
      <c r="F13" s="10" t="s">
        <v>62</v>
      </c>
      <c r="G13" s="9">
        <v>1126.2829999999999</v>
      </c>
      <c r="H13" s="9">
        <v>113.59866</v>
      </c>
      <c r="I13" s="9">
        <v>27.627469999999999</v>
      </c>
      <c r="J13" s="9"/>
      <c r="K13" s="11">
        <v>1</v>
      </c>
      <c r="L13" s="9">
        <v>4</v>
      </c>
    </row>
    <row r="14" spans="1:12">
      <c r="A14" s="9">
        <v>10</v>
      </c>
      <c r="B14" s="9">
        <v>424</v>
      </c>
      <c r="C14" s="9" t="s">
        <v>63</v>
      </c>
      <c r="D14" s="9" t="s">
        <v>64</v>
      </c>
      <c r="E14" s="9" t="s">
        <v>65</v>
      </c>
      <c r="F14" s="10" t="s">
        <v>66</v>
      </c>
      <c r="G14" s="9">
        <v>1887.4659999999999</v>
      </c>
      <c r="H14" s="9">
        <v>112.59674</v>
      </c>
      <c r="I14" s="9">
        <v>26.91939</v>
      </c>
      <c r="J14" s="9" t="s">
        <v>67</v>
      </c>
      <c r="K14" s="11">
        <v>1</v>
      </c>
      <c r="L14" s="9">
        <v>2</v>
      </c>
    </row>
    <row r="15" spans="1:12">
      <c r="A15" s="9">
        <v>11</v>
      </c>
      <c r="B15" s="9">
        <v>242</v>
      </c>
      <c r="C15" s="9" t="s">
        <v>68</v>
      </c>
      <c r="D15" s="9" t="s">
        <v>69</v>
      </c>
      <c r="E15" s="9" t="s">
        <v>70</v>
      </c>
      <c r="F15" s="10" t="s">
        <v>71</v>
      </c>
      <c r="G15" s="9">
        <v>1291.039</v>
      </c>
      <c r="H15" s="9">
        <v>112.5411</v>
      </c>
      <c r="I15" s="9">
        <v>26.877759999999999</v>
      </c>
      <c r="J15" s="9" t="s">
        <v>67</v>
      </c>
      <c r="K15" s="11">
        <v>1</v>
      </c>
      <c r="L15" s="9">
        <v>4</v>
      </c>
    </row>
    <row r="16" spans="1:12">
      <c r="A16" s="9">
        <v>12</v>
      </c>
      <c r="B16" s="9">
        <v>59</v>
      </c>
      <c r="C16" s="9" t="s">
        <v>72</v>
      </c>
      <c r="D16" s="9" t="s">
        <v>73</v>
      </c>
      <c r="E16" s="9" t="s">
        <v>74</v>
      </c>
      <c r="F16" s="10" t="s">
        <v>75</v>
      </c>
      <c r="G16" s="9">
        <v>160.37299999999999</v>
      </c>
      <c r="H16" s="9">
        <v>112.81408691</v>
      </c>
      <c r="I16" s="9">
        <v>26.857116699999999</v>
      </c>
      <c r="J16" s="9"/>
      <c r="K16" s="11">
        <v>2</v>
      </c>
      <c r="L16" s="9">
        <v>2</v>
      </c>
    </row>
    <row r="17" spans="1:12">
      <c r="A17" s="9">
        <v>13</v>
      </c>
      <c r="B17" s="9">
        <v>248</v>
      </c>
      <c r="C17" s="9" t="s">
        <v>76</v>
      </c>
      <c r="D17" s="9" t="s">
        <v>77</v>
      </c>
      <c r="E17" s="9" t="s">
        <v>78</v>
      </c>
      <c r="F17" s="10" t="s">
        <v>79</v>
      </c>
      <c r="G17" s="9">
        <v>1871.6320000000001</v>
      </c>
      <c r="H17" s="9">
        <v>112.85254999999999</v>
      </c>
      <c r="I17" s="9">
        <v>27.255490000000002</v>
      </c>
      <c r="J17" s="9"/>
      <c r="K17" s="11">
        <v>1</v>
      </c>
      <c r="L17" s="9">
        <v>4</v>
      </c>
    </row>
    <row r="18" spans="1:12">
      <c r="A18" s="9">
        <v>14</v>
      </c>
      <c r="B18" s="9">
        <v>417</v>
      </c>
      <c r="C18" s="9" t="s">
        <v>80</v>
      </c>
      <c r="D18" s="9" t="s">
        <v>81</v>
      </c>
      <c r="E18" s="9" t="s">
        <v>82</v>
      </c>
      <c r="F18" s="10" t="s">
        <v>83</v>
      </c>
      <c r="G18" s="9">
        <v>2416.0569999999998</v>
      </c>
      <c r="H18" s="9">
        <v>112.08901498</v>
      </c>
      <c r="I18" s="9">
        <v>26.845864970000001</v>
      </c>
      <c r="J18" s="9"/>
      <c r="K18" s="11">
        <v>2</v>
      </c>
      <c r="L18" s="9">
        <v>2</v>
      </c>
    </row>
    <row r="19" spans="1:12">
      <c r="A19" s="9">
        <v>15</v>
      </c>
      <c r="B19" s="9">
        <v>430</v>
      </c>
      <c r="C19" s="9" t="s">
        <v>84</v>
      </c>
      <c r="D19" s="9" t="s">
        <v>85</v>
      </c>
      <c r="E19" s="9" t="s">
        <v>65</v>
      </c>
      <c r="F19" s="10" t="s">
        <v>66</v>
      </c>
      <c r="G19" s="9">
        <v>1976.925</v>
      </c>
      <c r="H19" s="9">
        <v>112.83819836000001</v>
      </c>
      <c r="I19" s="9">
        <v>26.24409168</v>
      </c>
      <c r="J19" s="9" t="s">
        <v>67</v>
      </c>
      <c r="K19" s="11">
        <v>2</v>
      </c>
      <c r="L19" s="9">
        <v>2</v>
      </c>
    </row>
    <row r="20" spans="1:12">
      <c r="A20" s="9">
        <v>16</v>
      </c>
      <c r="B20" s="9">
        <v>251</v>
      </c>
      <c r="C20" s="9" t="s">
        <v>86</v>
      </c>
      <c r="D20" s="9" t="s">
        <v>87</v>
      </c>
      <c r="E20" s="9" t="s">
        <v>88</v>
      </c>
      <c r="F20" s="10" t="s">
        <v>89</v>
      </c>
      <c r="G20" s="9">
        <v>0</v>
      </c>
      <c r="H20" s="9">
        <v>112.56853</v>
      </c>
      <c r="I20" s="9">
        <v>26.379770000000001</v>
      </c>
      <c r="J20" s="9"/>
      <c r="K20" s="11">
        <v>2</v>
      </c>
      <c r="L20" s="9">
        <v>2</v>
      </c>
    </row>
    <row r="21" spans="1:12">
      <c r="A21" s="9">
        <v>17</v>
      </c>
      <c r="B21" s="9">
        <v>579</v>
      </c>
      <c r="C21" s="9" t="s">
        <v>86</v>
      </c>
      <c r="D21" s="9" t="s">
        <v>87</v>
      </c>
      <c r="E21" s="9" t="s">
        <v>88</v>
      </c>
      <c r="F21" s="10" t="s">
        <v>89</v>
      </c>
      <c r="G21" s="9">
        <v>1160.672</v>
      </c>
      <c r="H21" s="9">
        <v>112.22053</v>
      </c>
      <c r="I21" s="9">
        <v>26.38824</v>
      </c>
      <c r="J21" s="9"/>
      <c r="K21" s="11">
        <v>2</v>
      </c>
      <c r="L21" s="9">
        <v>2</v>
      </c>
    </row>
    <row r="22" spans="1:12">
      <c r="A22" s="9">
        <v>18</v>
      </c>
      <c r="B22" s="9">
        <v>259</v>
      </c>
      <c r="C22" s="9" t="s">
        <v>90</v>
      </c>
      <c r="D22" s="9" t="s">
        <v>91</v>
      </c>
      <c r="E22" s="9" t="s">
        <v>92</v>
      </c>
      <c r="F22" s="10" t="s">
        <v>93</v>
      </c>
      <c r="G22" s="9">
        <v>194.53700000000001</v>
      </c>
      <c r="H22" s="9">
        <v>111.42865999999999</v>
      </c>
      <c r="I22" s="9">
        <v>27.267869999999998</v>
      </c>
      <c r="J22" s="9"/>
      <c r="K22" s="11">
        <v>3</v>
      </c>
      <c r="L22" s="9">
        <v>4</v>
      </c>
    </row>
    <row r="23" spans="1:12" ht="30">
      <c r="A23" s="9">
        <v>19</v>
      </c>
      <c r="B23" s="9">
        <v>733</v>
      </c>
      <c r="C23" s="9" t="s">
        <v>94</v>
      </c>
      <c r="D23" s="9" t="s">
        <v>95</v>
      </c>
      <c r="E23" s="9" t="s">
        <v>96</v>
      </c>
      <c r="F23" s="10" t="s">
        <v>97</v>
      </c>
      <c r="G23" s="9">
        <v>2.6059999999999999</v>
      </c>
      <c r="H23" s="9">
        <v>111.27866</v>
      </c>
      <c r="I23" s="9">
        <v>27.259270000000001</v>
      </c>
      <c r="J23" s="9"/>
      <c r="K23" s="11">
        <v>2</v>
      </c>
      <c r="L23" s="9">
        <v>2</v>
      </c>
    </row>
    <row r="24" spans="1:12">
      <c r="A24" s="9">
        <v>20</v>
      </c>
      <c r="B24" s="9">
        <v>432</v>
      </c>
      <c r="C24" s="9" t="s">
        <v>98</v>
      </c>
      <c r="D24" s="9" t="s">
        <v>99</v>
      </c>
      <c r="E24" s="9" t="s">
        <v>100</v>
      </c>
      <c r="F24" s="10" t="s">
        <v>101</v>
      </c>
      <c r="G24" s="9">
        <v>3178.73</v>
      </c>
      <c r="H24" s="9">
        <v>111.3702</v>
      </c>
      <c r="I24" s="9">
        <v>27.128039999999999</v>
      </c>
      <c r="J24" s="9"/>
      <c r="K24" s="11">
        <v>1</v>
      </c>
      <c r="L24" s="9">
        <v>6</v>
      </c>
    </row>
    <row r="25" spans="1:12">
      <c r="A25" s="9">
        <v>21</v>
      </c>
      <c r="B25" s="9">
        <v>435</v>
      </c>
      <c r="C25" s="9" t="s">
        <v>102</v>
      </c>
      <c r="D25" s="9" t="s">
        <v>103</v>
      </c>
      <c r="E25" s="9" t="s">
        <v>88</v>
      </c>
      <c r="F25" s="10" t="s">
        <v>89</v>
      </c>
      <c r="G25" s="9">
        <v>1351.952</v>
      </c>
      <c r="H25" s="9">
        <v>111.08105999999999</v>
      </c>
      <c r="I25" s="9">
        <v>27.08587</v>
      </c>
      <c r="J25" s="9"/>
      <c r="K25" s="11">
        <v>2</v>
      </c>
      <c r="L25" s="9">
        <v>2</v>
      </c>
    </row>
    <row r="26" spans="1:12">
      <c r="A26" s="9">
        <v>22</v>
      </c>
      <c r="B26" s="9">
        <v>728</v>
      </c>
      <c r="C26" s="9" t="s">
        <v>102</v>
      </c>
      <c r="D26" s="9" t="s">
        <v>103</v>
      </c>
      <c r="E26" s="9" t="s">
        <v>104</v>
      </c>
      <c r="F26" s="10" t="s">
        <v>105</v>
      </c>
      <c r="G26" s="9">
        <v>82.852999999999994</v>
      </c>
      <c r="H26" s="9">
        <v>110.85638</v>
      </c>
      <c r="I26" s="9">
        <v>27.149100000000001</v>
      </c>
      <c r="J26" s="9"/>
      <c r="K26" s="11">
        <v>3</v>
      </c>
      <c r="L26" s="9">
        <v>2</v>
      </c>
    </row>
    <row r="27" spans="1:12" ht="30">
      <c r="A27" s="9">
        <v>23</v>
      </c>
      <c r="B27" s="9">
        <v>437</v>
      </c>
      <c r="C27" s="9" t="s">
        <v>106</v>
      </c>
      <c r="D27" s="9" t="s">
        <v>107</v>
      </c>
      <c r="E27" s="9" t="s">
        <v>108</v>
      </c>
      <c r="F27" s="10" t="s">
        <v>109</v>
      </c>
      <c r="G27" s="9">
        <v>30.382000000000001</v>
      </c>
      <c r="H27" s="9">
        <v>110.06421</v>
      </c>
      <c r="I27" s="9">
        <v>26.718979999999998</v>
      </c>
      <c r="J27" s="9"/>
      <c r="K27" s="11">
        <v>2</v>
      </c>
      <c r="L27" s="9">
        <v>2</v>
      </c>
    </row>
    <row r="28" spans="1:12">
      <c r="A28" s="9">
        <v>24</v>
      </c>
      <c r="B28" s="9">
        <v>441</v>
      </c>
      <c r="C28" s="9" t="s">
        <v>110</v>
      </c>
      <c r="D28" s="9" t="s">
        <v>111</v>
      </c>
      <c r="E28" s="9" t="s">
        <v>112</v>
      </c>
      <c r="F28" s="10" t="s">
        <v>113</v>
      </c>
      <c r="G28" s="9">
        <v>154.404</v>
      </c>
      <c r="H28" s="9">
        <v>110.27628</v>
      </c>
      <c r="I28" s="9">
        <v>26.104569999999999</v>
      </c>
      <c r="J28" s="9"/>
      <c r="K28" s="11">
        <v>2</v>
      </c>
      <c r="L28" s="9">
        <v>2</v>
      </c>
    </row>
    <row r="29" spans="1:12">
      <c r="A29" s="9">
        <v>25</v>
      </c>
      <c r="B29" s="9">
        <v>438</v>
      </c>
      <c r="C29" s="9" t="s">
        <v>114</v>
      </c>
      <c r="D29" s="9" t="s">
        <v>115</v>
      </c>
      <c r="E29" s="9" t="s">
        <v>88</v>
      </c>
      <c r="F29" s="10" t="s">
        <v>89</v>
      </c>
      <c r="G29" s="9">
        <v>1471.7529999999999</v>
      </c>
      <c r="H29" s="9">
        <v>110.59152</v>
      </c>
      <c r="I29" s="9">
        <v>26.714390000000002</v>
      </c>
      <c r="J29" s="9"/>
      <c r="K29" s="11">
        <v>2</v>
      </c>
      <c r="L29" s="9">
        <v>2</v>
      </c>
    </row>
    <row r="30" spans="1:12" ht="30">
      <c r="A30" s="9">
        <v>26</v>
      </c>
      <c r="B30" s="9">
        <v>915</v>
      </c>
      <c r="C30" s="9" t="s">
        <v>116</v>
      </c>
      <c r="D30" s="9" t="s">
        <v>117</v>
      </c>
      <c r="E30" s="9" t="s">
        <v>118</v>
      </c>
      <c r="F30" s="10" t="s">
        <v>119</v>
      </c>
      <c r="G30" s="9">
        <v>250</v>
      </c>
      <c r="H30" s="9">
        <v>112.02965724000001</v>
      </c>
      <c r="I30" s="9">
        <v>27.145538290000001</v>
      </c>
      <c r="J30" s="9"/>
      <c r="K30" s="11">
        <v>2</v>
      </c>
      <c r="L30" s="9">
        <v>4</v>
      </c>
    </row>
    <row r="31" spans="1:12" ht="30">
      <c r="A31" s="9">
        <v>27</v>
      </c>
      <c r="B31" s="9">
        <v>457</v>
      </c>
      <c r="C31" s="9" t="s">
        <v>120</v>
      </c>
      <c r="D31" s="9" t="s">
        <v>121</v>
      </c>
      <c r="E31" s="9" t="s">
        <v>122</v>
      </c>
      <c r="F31" s="10" t="s">
        <v>123</v>
      </c>
      <c r="G31" s="9">
        <v>62.231000000000002</v>
      </c>
      <c r="H31" s="9">
        <v>113.1645</v>
      </c>
      <c r="I31" s="9">
        <v>29.44294</v>
      </c>
      <c r="J31" s="9"/>
      <c r="K31" s="11">
        <v>1</v>
      </c>
      <c r="L31" s="9">
        <v>6</v>
      </c>
    </row>
    <row r="32" spans="1:12">
      <c r="A32" s="9">
        <v>28</v>
      </c>
      <c r="B32" s="9">
        <v>605</v>
      </c>
      <c r="C32" s="9" t="s">
        <v>124</v>
      </c>
      <c r="D32" s="9" t="s">
        <v>125</v>
      </c>
      <c r="E32" s="9" t="s">
        <v>35</v>
      </c>
      <c r="F32" s="10" t="s">
        <v>36</v>
      </c>
      <c r="G32" s="9">
        <v>12.814</v>
      </c>
      <c r="H32" s="9">
        <v>113.26443999999999</v>
      </c>
      <c r="I32" s="9">
        <v>29.44755</v>
      </c>
      <c r="J32" s="9"/>
      <c r="K32" s="11">
        <v>2</v>
      </c>
      <c r="L32" s="9">
        <v>2</v>
      </c>
    </row>
    <row r="33" spans="1:12">
      <c r="A33" s="9">
        <v>29</v>
      </c>
      <c r="B33" s="9">
        <v>608</v>
      </c>
      <c r="C33" s="9" t="s">
        <v>126</v>
      </c>
      <c r="D33" s="9" t="s">
        <v>121</v>
      </c>
      <c r="E33" s="9" t="s">
        <v>65</v>
      </c>
      <c r="F33" s="10" t="s">
        <v>66</v>
      </c>
      <c r="G33" s="9">
        <v>1573.3420000000001</v>
      </c>
      <c r="H33" s="9">
        <v>113.17124</v>
      </c>
      <c r="I33" s="9">
        <v>29.298580000000001</v>
      </c>
      <c r="J33" s="9"/>
      <c r="K33" s="11">
        <v>2</v>
      </c>
      <c r="L33" s="9">
        <v>4</v>
      </c>
    </row>
    <row r="34" spans="1:12" ht="30">
      <c r="A34" s="9">
        <v>30</v>
      </c>
      <c r="B34" s="9">
        <v>834</v>
      </c>
      <c r="C34" s="9" t="s">
        <v>127</v>
      </c>
      <c r="D34" s="9" t="s">
        <v>128</v>
      </c>
      <c r="E34" s="9" t="s">
        <v>129</v>
      </c>
      <c r="F34" s="10" t="s">
        <v>130</v>
      </c>
      <c r="G34" s="9">
        <v>49.261000000000003</v>
      </c>
      <c r="H34" s="9">
        <v>112.6903434</v>
      </c>
      <c r="I34" s="9">
        <v>29.302394110000002</v>
      </c>
      <c r="J34" s="9"/>
      <c r="K34" s="11">
        <v>2</v>
      </c>
      <c r="L34" s="9">
        <v>2</v>
      </c>
    </row>
    <row r="35" spans="1:12">
      <c r="A35" s="9">
        <v>31</v>
      </c>
      <c r="B35" s="9">
        <v>264</v>
      </c>
      <c r="C35" s="9" t="s">
        <v>131</v>
      </c>
      <c r="D35" s="9" t="s">
        <v>132</v>
      </c>
      <c r="E35" s="9" t="s">
        <v>133</v>
      </c>
      <c r="F35" s="10" t="s">
        <v>79</v>
      </c>
      <c r="G35" s="9">
        <v>0</v>
      </c>
      <c r="H35" s="9">
        <v>112.92571</v>
      </c>
      <c r="I35" s="9">
        <v>28.704350000000002</v>
      </c>
      <c r="J35" s="9"/>
      <c r="K35" s="11">
        <v>1</v>
      </c>
      <c r="L35" s="9">
        <v>6</v>
      </c>
    </row>
    <row r="36" spans="1:12" ht="30">
      <c r="A36" s="9">
        <v>32</v>
      </c>
      <c r="B36" s="9">
        <v>753</v>
      </c>
      <c r="C36" s="9" t="s">
        <v>134</v>
      </c>
      <c r="D36" s="9" t="s">
        <v>135</v>
      </c>
      <c r="E36" s="9" t="s">
        <v>136</v>
      </c>
      <c r="F36" s="10" t="s">
        <v>137</v>
      </c>
      <c r="G36" s="9">
        <v>188.99799999999999</v>
      </c>
      <c r="H36" s="9">
        <v>113.49038031000001</v>
      </c>
      <c r="I36" s="9">
        <v>28.80450604</v>
      </c>
      <c r="J36" s="9"/>
      <c r="K36" s="11">
        <v>2</v>
      </c>
      <c r="L36" s="9">
        <v>2</v>
      </c>
    </row>
    <row r="37" spans="1:12">
      <c r="A37" s="9">
        <v>33</v>
      </c>
      <c r="B37" s="9">
        <v>754</v>
      </c>
      <c r="C37" s="9" t="s">
        <v>134</v>
      </c>
      <c r="D37" s="9" t="s">
        <v>135</v>
      </c>
      <c r="E37" s="9" t="s">
        <v>138</v>
      </c>
      <c r="F37" s="10" t="s">
        <v>139</v>
      </c>
      <c r="G37" s="9">
        <v>4.1550000000000002</v>
      </c>
      <c r="H37" s="9">
        <v>114.00872963</v>
      </c>
      <c r="I37" s="9">
        <v>28.897887359999999</v>
      </c>
      <c r="J37" s="9"/>
      <c r="K37" s="11">
        <v>2</v>
      </c>
      <c r="L37" s="9">
        <v>2</v>
      </c>
    </row>
    <row r="38" spans="1:12">
      <c r="A38" s="9">
        <v>34</v>
      </c>
      <c r="B38" s="9">
        <v>452</v>
      </c>
      <c r="C38" s="9" t="s">
        <v>140</v>
      </c>
      <c r="D38" s="9" t="s">
        <v>141</v>
      </c>
      <c r="E38" s="9" t="s">
        <v>142</v>
      </c>
      <c r="F38" s="10" t="s">
        <v>143</v>
      </c>
      <c r="G38" s="9">
        <v>0.49199999999999999</v>
      </c>
      <c r="H38" s="9">
        <v>113.2949</v>
      </c>
      <c r="I38" s="9">
        <v>28.861499999999999</v>
      </c>
      <c r="J38" s="9"/>
      <c r="K38" s="11">
        <v>2</v>
      </c>
      <c r="L38" s="9">
        <v>2</v>
      </c>
    </row>
    <row r="39" spans="1:12">
      <c r="A39" s="9">
        <v>35</v>
      </c>
      <c r="B39" s="9">
        <v>599</v>
      </c>
      <c r="C39" s="9" t="s">
        <v>140</v>
      </c>
      <c r="D39" s="9" t="s">
        <v>141</v>
      </c>
      <c r="E39" s="9" t="s">
        <v>144</v>
      </c>
      <c r="F39" s="10" t="s">
        <v>145</v>
      </c>
      <c r="G39" s="9">
        <v>80.828000000000003</v>
      </c>
      <c r="H39" s="9">
        <v>113.08882</v>
      </c>
      <c r="I39" s="9">
        <v>28.63532</v>
      </c>
      <c r="J39" s="9"/>
      <c r="K39" s="11">
        <v>3</v>
      </c>
      <c r="L39" s="9">
        <v>2</v>
      </c>
    </row>
    <row r="40" spans="1:12">
      <c r="A40" s="9">
        <v>36</v>
      </c>
      <c r="B40" s="9">
        <v>272</v>
      </c>
      <c r="C40" s="9" t="s">
        <v>146</v>
      </c>
      <c r="D40" s="9" t="s">
        <v>147</v>
      </c>
      <c r="E40" s="9" t="s">
        <v>148</v>
      </c>
      <c r="F40" s="10" t="s">
        <v>149</v>
      </c>
      <c r="G40" s="9">
        <v>1090.1980000000001</v>
      </c>
      <c r="H40" s="9">
        <v>113.34644</v>
      </c>
      <c r="I40" s="9">
        <v>29.359909999999999</v>
      </c>
      <c r="J40" s="9"/>
      <c r="K40" s="11">
        <v>2</v>
      </c>
      <c r="L40" s="9">
        <v>4</v>
      </c>
    </row>
    <row r="41" spans="1:12" ht="30">
      <c r="A41" s="9">
        <v>37</v>
      </c>
      <c r="B41" s="9">
        <v>609</v>
      </c>
      <c r="C41" s="9" t="s">
        <v>150</v>
      </c>
      <c r="D41" s="9" t="s">
        <v>151</v>
      </c>
      <c r="E41" s="9" t="s">
        <v>152</v>
      </c>
      <c r="F41" s="10" t="s">
        <v>153</v>
      </c>
      <c r="G41" s="9">
        <v>2.6920000000000002</v>
      </c>
      <c r="H41" s="9">
        <v>112.16713</v>
      </c>
      <c r="I41" s="9">
        <v>29.630479999999999</v>
      </c>
      <c r="J41" s="9"/>
      <c r="K41" s="11">
        <v>2</v>
      </c>
      <c r="L41" s="9">
        <v>2</v>
      </c>
    </row>
    <row r="42" spans="1:12" ht="30">
      <c r="A42" s="9">
        <v>38</v>
      </c>
      <c r="B42" s="9">
        <v>766</v>
      </c>
      <c r="C42" s="9" t="s">
        <v>154</v>
      </c>
      <c r="D42" s="9" t="s">
        <v>155</v>
      </c>
      <c r="E42" s="9" t="s">
        <v>156</v>
      </c>
      <c r="F42" s="10" t="s">
        <v>157</v>
      </c>
      <c r="G42" s="9">
        <v>12.263999999999999</v>
      </c>
      <c r="H42" s="9">
        <v>111.45233</v>
      </c>
      <c r="I42" s="9">
        <v>29.88456</v>
      </c>
      <c r="J42" s="9"/>
      <c r="K42" s="11">
        <v>2</v>
      </c>
      <c r="L42" s="9">
        <v>2</v>
      </c>
    </row>
    <row r="43" spans="1:12">
      <c r="A43" s="9">
        <v>39</v>
      </c>
      <c r="B43" s="9">
        <v>276</v>
      </c>
      <c r="C43" s="9" t="s">
        <v>158</v>
      </c>
      <c r="D43" s="9" t="s">
        <v>159</v>
      </c>
      <c r="E43" s="9" t="s">
        <v>148</v>
      </c>
      <c r="F43" s="10" t="s">
        <v>149</v>
      </c>
      <c r="G43" s="9">
        <v>1334.77</v>
      </c>
      <c r="H43" s="9">
        <v>111.60500999999999</v>
      </c>
      <c r="I43" s="9">
        <v>29.634550000000001</v>
      </c>
      <c r="J43" s="9"/>
      <c r="K43" s="11">
        <v>1</v>
      </c>
      <c r="L43" s="9">
        <v>6</v>
      </c>
    </row>
    <row r="44" spans="1:12" ht="30">
      <c r="A44" s="9">
        <v>40</v>
      </c>
      <c r="B44" s="9">
        <v>466</v>
      </c>
      <c r="C44" s="9" t="s">
        <v>160</v>
      </c>
      <c r="D44" s="9" t="s">
        <v>161</v>
      </c>
      <c r="E44" s="9" t="s">
        <v>162</v>
      </c>
      <c r="F44" s="10" t="s">
        <v>163</v>
      </c>
      <c r="G44" s="9">
        <v>87.248999999999995</v>
      </c>
      <c r="H44" s="9">
        <v>111.48191</v>
      </c>
      <c r="I44" s="9">
        <v>29.303529999999999</v>
      </c>
      <c r="J44" s="9"/>
      <c r="K44" s="11">
        <v>2</v>
      </c>
      <c r="L44" s="9">
        <v>2</v>
      </c>
    </row>
    <row r="45" spans="1:12">
      <c r="A45" s="9">
        <v>41</v>
      </c>
      <c r="B45" s="9">
        <v>778</v>
      </c>
      <c r="C45" s="9" t="s">
        <v>164</v>
      </c>
      <c r="D45" s="9" t="s">
        <v>165</v>
      </c>
      <c r="E45" s="9" t="s">
        <v>166</v>
      </c>
      <c r="F45" s="10" t="s">
        <v>167</v>
      </c>
      <c r="G45" s="9">
        <v>310.197</v>
      </c>
      <c r="H45" s="9">
        <v>110.36054</v>
      </c>
      <c r="I45" s="9">
        <v>29.354040000000001</v>
      </c>
      <c r="J45" s="9"/>
      <c r="K45" s="11">
        <v>1</v>
      </c>
      <c r="L45" s="9">
        <v>2</v>
      </c>
    </row>
    <row r="46" spans="1:12">
      <c r="A46" s="9">
        <v>42</v>
      </c>
      <c r="B46" s="9">
        <v>624</v>
      </c>
      <c r="C46" s="9" t="s">
        <v>168</v>
      </c>
      <c r="D46" s="9" t="s">
        <v>169</v>
      </c>
      <c r="E46" s="9" t="s">
        <v>170</v>
      </c>
      <c r="F46" s="10" t="s">
        <v>171</v>
      </c>
      <c r="G46" s="9">
        <v>2007.4010000000001</v>
      </c>
      <c r="H46" s="9">
        <v>110.98299</v>
      </c>
      <c r="I46" s="9">
        <v>29.658999999999999</v>
      </c>
      <c r="J46" s="9"/>
      <c r="K46" s="11">
        <v>3</v>
      </c>
      <c r="L46" s="9">
        <v>2</v>
      </c>
    </row>
    <row r="47" spans="1:12">
      <c r="A47" s="9">
        <v>43</v>
      </c>
      <c r="B47" s="9">
        <v>294</v>
      </c>
      <c r="C47" s="9" t="s">
        <v>172</v>
      </c>
      <c r="D47" s="9" t="s">
        <v>173</v>
      </c>
      <c r="E47" s="9" t="s">
        <v>174</v>
      </c>
      <c r="F47" s="10" t="s">
        <v>175</v>
      </c>
      <c r="G47" s="9">
        <v>1472.664</v>
      </c>
      <c r="H47" s="9">
        <v>112.29964</v>
      </c>
      <c r="I47" s="9">
        <v>28.637350000000001</v>
      </c>
      <c r="J47" s="9"/>
      <c r="K47" s="11">
        <v>2</v>
      </c>
      <c r="L47" s="9">
        <v>4</v>
      </c>
    </row>
    <row r="48" spans="1:12">
      <c r="A48" s="9">
        <v>44</v>
      </c>
      <c r="B48" s="9">
        <v>295</v>
      </c>
      <c r="C48" s="9" t="s">
        <v>172</v>
      </c>
      <c r="D48" s="9" t="s">
        <v>176</v>
      </c>
      <c r="E48" s="9" t="s">
        <v>177</v>
      </c>
      <c r="F48" s="10" t="s">
        <v>178</v>
      </c>
      <c r="G48" s="9">
        <v>42.033999999999999</v>
      </c>
      <c r="H48" s="9">
        <v>112.36060000000001</v>
      </c>
      <c r="I48" s="9">
        <v>28.596550000000001</v>
      </c>
      <c r="J48" s="9"/>
      <c r="K48" s="11">
        <v>1</v>
      </c>
      <c r="L48" s="9">
        <v>2</v>
      </c>
    </row>
    <row r="49" spans="1:12" ht="30">
      <c r="A49" s="9">
        <v>45</v>
      </c>
      <c r="B49" s="9">
        <v>786</v>
      </c>
      <c r="C49" s="9" t="s">
        <v>179</v>
      </c>
      <c r="D49" s="9" t="s">
        <v>180</v>
      </c>
      <c r="E49" s="9" t="s">
        <v>181</v>
      </c>
      <c r="F49" s="10" t="s">
        <v>182</v>
      </c>
      <c r="G49" s="9">
        <v>169.90299999999999</v>
      </c>
      <c r="H49" s="9">
        <v>112.28385944</v>
      </c>
      <c r="I49" s="9">
        <v>29.082280019999999</v>
      </c>
      <c r="J49" s="9"/>
      <c r="K49" s="11">
        <v>2</v>
      </c>
      <c r="L49" s="9">
        <v>2</v>
      </c>
    </row>
    <row r="50" spans="1:12">
      <c r="A50" s="9">
        <v>46</v>
      </c>
      <c r="B50" s="9">
        <v>629</v>
      </c>
      <c r="C50" s="9" t="s">
        <v>183</v>
      </c>
      <c r="D50" s="9" t="s">
        <v>184</v>
      </c>
      <c r="E50" s="9" t="s">
        <v>185</v>
      </c>
      <c r="F50" s="10" t="s">
        <v>186</v>
      </c>
      <c r="G50" s="9">
        <v>106.9</v>
      </c>
      <c r="H50" s="9">
        <v>112.10525</v>
      </c>
      <c r="I50" s="9">
        <v>28.331399999999999</v>
      </c>
      <c r="J50" s="9"/>
      <c r="K50" s="11">
        <v>2</v>
      </c>
      <c r="L50" s="9">
        <v>2</v>
      </c>
    </row>
    <row r="51" spans="1:12">
      <c r="A51" s="9">
        <v>47</v>
      </c>
      <c r="B51" s="9">
        <v>636</v>
      </c>
      <c r="C51" s="9" t="s">
        <v>183</v>
      </c>
      <c r="D51" s="9" t="s">
        <v>184</v>
      </c>
      <c r="E51" s="9" t="s">
        <v>133</v>
      </c>
      <c r="F51" s="10" t="s">
        <v>187</v>
      </c>
      <c r="G51" s="9">
        <v>201.09</v>
      </c>
      <c r="H51" s="9">
        <v>111.92256</v>
      </c>
      <c r="I51" s="9">
        <v>28.481110000000001</v>
      </c>
      <c r="J51" s="9"/>
      <c r="K51" s="11">
        <v>2</v>
      </c>
      <c r="L51" s="9">
        <v>2</v>
      </c>
    </row>
    <row r="52" spans="1:12" ht="30">
      <c r="A52" s="9">
        <v>48</v>
      </c>
      <c r="B52" s="9">
        <v>637</v>
      </c>
      <c r="C52" s="9" t="s">
        <v>183</v>
      </c>
      <c r="D52" s="9" t="s">
        <v>184</v>
      </c>
      <c r="E52" s="9" t="s">
        <v>188</v>
      </c>
      <c r="F52" s="10" t="s">
        <v>189</v>
      </c>
      <c r="G52" s="9">
        <v>229.94</v>
      </c>
      <c r="H52" s="9">
        <v>112.29925</v>
      </c>
      <c r="I52" s="9">
        <v>28.274239999999999</v>
      </c>
      <c r="J52" s="9"/>
      <c r="K52" s="11">
        <v>2</v>
      </c>
      <c r="L52" s="9">
        <v>2</v>
      </c>
    </row>
    <row r="53" spans="1:12">
      <c r="A53" s="9">
        <v>49</v>
      </c>
      <c r="B53" s="9">
        <v>500</v>
      </c>
      <c r="C53" s="9" t="s">
        <v>190</v>
      </c>
      <c r="D53" s="9" t="s">
        <v>191</v>
      </c>
      <c r="E53" s="9" t="s">
        <v>192</v>
      </c>
      <c r="F53" s="10" t="s">
        <v>193</v>
      </c>
      <c r="G53" s="9">
        <v>0</v>
      </c>
      <c r="H53" s="9">
        <v>112.49267</v>
      </c>
      <c r="I53" s="9">
        <v>26.095790000000001</v>
      </c>
      <c r="J53" s="9" t="s">
        <v>67</v>
      </c>
      <c r="K53" s="11">
        <v>2</v>
      </c>
      <c r="L53" s="9">
        <v>2</v>
      </c>
    </row>
    <row r="54" spans="1:12">
      <c r="A54" s="9">
        <v>50</v>
      </c>
      <c r="B54" s="9">
        <v>866</v>
      </c>
      <c r="C54" s="9" t="s">
        <v>190</v>
      </c>
      <c r="D54" s="9" t="s">
        <v>191</v>
      </c>
      <c r="E54" s="9" t="s">
        <v>194</v>
      </c>
      <c r="F54" s="10" t="s">
        <v>195</v>
      </c>
      <c r="G54" s="9">
        <v>101.08499999999999</v>
      </c>
      <c r="H54" s="9">
        <v>112.70218835999999</v>
      </c>
      <c r="I54" s="9">
        <v>25.480814970000001</v>
      </c>
      <c r="J54" s="9" t="s">
        <v>67</v>
      </c>
      <c r="K54" s="11">
        <v>2</v>
      </c>
      <c r="L54" s="9">
        <v>2</v>
      </c>
    </row>
    <row r="55" spans="1:12" ht="30">
      <c r="A55" s="9">
        <v>51</v>
      </c>
      <c r="B55" s="9">
        <v>872</v>
      </c>
      <c r="C55" s="9" t="s">
        <v>196</v>
      </c>
      <c r="D55" s="9" t="s">
        <v>197</v>
      </c>
      <c r="E55" s="9" t="s">
        <v>198</v>
      </c>
      <c r="F55" s="10" t="s">
        <v>199</v>
      </c>
      <c r="G55" s="9">
        <v>301.01</v>
      </c>
      <c r="H55" s="9">
        <v>112.806906</v>
      </c>
      <c r="I55" s="9">
        <v>25.334826700000001</v>
      </c>
      <c r="J55" s="9"/>
      <c r="K55" s="11">
        <v>3</v>
      </c>
      <c r="L55" s="9">
        <v>2</v>
      </c>
    </row>
    <row r="56" spans="1:12">
      <c r="A56" s="9">
        <v>52</v>
      </c>
      <c r="B56" s="9">
        <v>510</v>
      </c>
      <c r="C56" s="9" t="s">
        <v>200</v>
      </c>
      <c r="D56" s="9" t="s">
        <v>201</v>
      </c>
      <c r="E56" s="9" t="s">
        <v>65</v>
      </c>
      <c r="F56" s="10" t="s">
        <v>66</v>
      </c>
      <c r="G56" s="9">
        <v>1995.0409999999999</v>
      </c>
      <c r="H56" s="9">
        <v>112.88710802</v>
      </c>
      <c r="I56" s="9">
        <v>26.097467179999999</v>
      </c>
      <c r="J56" s="9" t="s">
        <v>67</v>
      </c>
      <c r="K56" s="11">
        <v>2</v>
      </c>
      <c r="L56" s="9">
        <v>2</v>
      </c>
    </row>
    <row r="57" spans="1:12">
      <c r="A57" s="9">
        <v>53</v>
      </c>
      <c r="B57" s="9">
        <v>651</v>
      </c>
      <c r="C57" s="9" t="s">
        <v>200</v>
      </c>
      <c r="D57" s="9" t="s">
        <v>201</v>
      </c>
      <c r="E57" s="9" t="s">
        <v>194</v>
      </c>
      <c r="F57" s="10" t="s">
        <v>195</v>
      </c>
      <c r="G57" s="9">
        <v>6.444</v>
      </c>
      <c r="H57" s="9">
        <v>113.00986</v>
      </c>
      <c r="I57" s="9">
        <v>26.051030000000001</v>
      </c>
      <c r="J57" s="9" t="s">
        <v>67</v>
      </c>
      <c r="K57" s="11">
        <v>2</v>
      </c>
      <c r="L57" s="9">
        <v>2</v>
      </c>
    </row>
    <row r="58" spans="1:12">
      <c r="A58" s="9">
        <v>54</v>
      </c>
      <c r="B58" s="9">
        <v>653</v>
      </c>
      <c r="C58" s="9" t="s">
        <v>200</v>
      </c>
      <c r="D58" s="9" t="s">
        <v>201</v>
      </c>
      <c r="E58" s="9" t="s">
        <v>78</v>
      </c>
      <c r="F58" s="10" t="s">
        <v>79</v>
      </c>
      <c r="G58" s="9">
        <v>2056.9490000000001</v>
      </c>
      <c r="H58" s="9">
        <v>113.09363999999999</v>
      </c>
      <c r="I58" s="9">
        <v>26.054939999999998</v>
      </c>
      <c r="J58" s="9" t="s">
        <v>67</v>
      </c>
      <c r="K58" s="11">
        <v>1</v>
      </c>
      <c r="L58" s="9">
        <v>4</v>
      </c>
    </row>
    <row r="59" spans="1:12">
      <c r="A59" s="9">
        <v>55</v>
      </c>
      <c r="B59" s="9">
        <v>895</v>
      </c>
      <c r="C59" s="9" t="s">
        <v>202</v>
      </c>
      <c r="D59" s="9" t="s">
        <v>203</v>
      </c>
      <c r="E59" s="9" t="s">
        <v>82</v>
      </c>
      <c r="F59" s="10" t="s">
        <v>83</v>
      </c>
      <c r="G59" s="9">
        <v>2642.5189999999998</v>
      </c>
      <c r="H59" s="9">
        <v>112.50526000000001</v>
      </c>
      <c r="I59" s="9">
        <v>25.602218199999999</v>
      </c>
      <c r="J59" s="9" t="s">
        <v>67</v>
      </c>
      <c r="K59" s="11">
        <v>2</v>
      </c>
      <c r="L59" s="9">
        <v>2</v>
      </c>
    </row>
    <row r="60" spans="1:12">
      <c r="A60" s="9">
        <v>56</v>
      </c>
      <c r="B60" s="9">
        <v>873</v>
      </c>
      <c r="C60" s="9" t="s">
        <v>204</v>
      </c>
      <c r="D60" s="9" t="s">
        <v>205</v>
      </c>
      <c r="E60" s="9" t="s">
        <v>206</v>
      </c>
      <c r="F60" s="10" t="s">
        <v>207</v>
      </c>
      <c r="G60" s="9">
        <v>726.64400000000001</v>
      </c>
      <c r="H60" s="9">
        <v>113.72823699999999</v>
      </c>
      <c r="I60" s="9">
        <v>25.596048</v>
      </c>
      <c r="J60" s="9" t="s">
        <v>67</v>
      </c>
      <c r="K60" s="11">
        <v>2</v>
      </c>
      <c r="L60" s="9">
        <v>2</v>
      </c>
    </row>
    <row r="61" spans="1:12" ht="30">
      <c r="A61" s="9">
        <v>57</v>
      </c>
      <c r="B61" s="9">
        <v>641</v>
      </c>
      <c r="C61" s="9" t="s">
        <v>208</v>
      </c>
      <c r="D61" s="9" t="s">
        <v>209</v>
      </c>
      <c r="E61" s="9" t="s">
        <v>210</v>
      </c>
      <c r="F61" s="10" t="s">
        <v>211</v>
      </c>
      <c r="G61" s="9">
        <v>13.531000000000001</v>
      </c>
      <c r="H61" s="9">
        <v>114.01498501</v>
      </c>
      <c r="I61" s="9">
        <v>26.09112502</v>
      </c>
      <c r="J61" s="9" t="s">
        <v>67</v>
      </c>
      <c r="K61" s="11">
        <v>3</v>
      </c>
      <c r="L61" s="9">
        <v>2</v>
      </c>
    </row>
    <row r="62" spans="1:12">
      <c r="A62" s="9">
        <v>58</v>
      </c>
      <c r="B62" s="9">
        <v>870</v>
      </c>
      <c r="C62" s="9" t="s">
        <v>212</v>
      </c>
      <c r="D62" s="9" t="s">
        <v>213</v>
      </c>
      <c r="E62" s="9" t="s">
        <v>206</v>
      </c>
      <c r="F62" s="10" t="s">
        <v>207</v>
      </c>
      <c r="G62" s="9">
        <v>878.57899999999995</v>
      </c>
      <c r="H62" s="9">
        <v>113.5421783</v>
      </c>
      <c r="I62" s="9">
        <v>26.102658300000002</v>
      </c>
      <c r="J62" s="9" t="s">
        <v>67</v>
      </c>
      <c r="K62" s="11">
        <v>2</v>
      </c>
      <c r="L62" s="9">
        <v>2</v>
      </c>
    </row>
    <row r="63" spans="1:12">
      <c r="A63" s="9">
        <v>59</v>
      </c>
      <c r="B63" s="9">
        <v>663</v>
      </c>
      <c r="C63" s="9" t="s">
        <v>214</v>
      </c>
      <c r="D63" s="9" t="s">
        <v>215</v>
      </c>
      <c r="E63" s="9" t="s">
        <v>216</v>
      </c>
      <c r="F63" s="10" t="s">
        <v>217</v>
      </c>
      <c r="G63" s="9">
        <v>22.852</v>
      </c>
      <c r="H63" s="9">
        <v>111.68268999999999</v>
      </c>
      <c r="I63" s="9">
        <v>26.426839999999999</v>
      </c>
      <c r="J63" s="9"/>
      <c r="K63" s="11">
        <v>1</v>
      </c>
      <c r="L63" s="9">
        <v>6</v>
      </c>
    </row>
    <row r="64" spans="1:12">
      <c r="A64" s="9">
        <v>60</v>
      </c>
      <c r="B64" s="9">
        <v>516</v>
      </c>
      <c r="C64" s="9" t="s">
        <v>218</v>
      </c>
      <c r="D64" s="9" t="s">
        <v>219</v>
      </c>
      <c r="E64" s="9" t="s">
        <v>216</v>
      </c>
      <c r="F64" s="10" t="s">
        <v>217</v>
      </c>
      <c r="G64" s="9">
        <v>6.0229999999999997</v>
      </c>
      <c r="H64" s="9">
        <v>111.7604</v>
      </c>
      <c r="I64" s="9">
        <v>26.53163</v>
      </c>
      <c r="J64" s="9"/>
      <c r="K64" s="11">
        <v>1</v>
      </c>
      <c r="L64" s="9">
        <v>4</v>
      </c>
    </row>
    <row r="65" spans="1:12">
      <c r="A65" s="9">
        <v>61</v>
      </c>
      <c r="B65" s="9">
        <v>517</v>
      </c>
      <c r="C65" s="9" t="s">
        <v>220</v>
      </c>
      <c r="D65" s="9" t="s">
        <v>221</v>
      </c>
      <c r="E65" s="9" t="s">
        <v>100</v>
      </c>
      <c r="F65" s="10" t="s">
        <v>101</v>
      </c>
      <c r="G65" s="9">
        <v>3302.4389999999999</v>
      </c>
      <c r="H65" s="9">
        <v>111.43976000000001</v>
      </c>
      <c r="I65" s="9">
        <v>26.261209999999998</v>
      </c>
      <c r="J65" s="9"/>
      <c r="K65" s="11">
        <v>2</v>
      </c>
      <c r="L65" s="9">
        <v>4</v>
      </c>
    </row>
    <row r="66" spans="1:12">
      <c r="A66" s="9">
        <v>62</v>
      </c>
      <c r="B66" s="9">
        <v>518</v>
      </c>
      <c r="C66" s="9" t="s">
        <v>220</v>
      </c>
      <c r="D66" s="9" t="s">
        <v>221</v>
      </c>
      <c r="E66" s="9" t="s">
        <v>92</v>
      </c>
      <c r="F66" s="10" t="s">
        <v>93</v>
      </c>
      <c r="G66" s="9">
        <v>275.40800000000002</v>
      </c>
      <c r="H66" s="9">
        <v>111.49692</v>
      </c>
      <c r="I66" s="9">
        <v>26.64179</v>
      </c>
      <c r="J66" s="9"/>
      <c r="K66" s="11">
        <v>2</v>
      </c>
      <c r="L66" s="9">
        <v>4</v>
      </c>
    </row>
    <row r="67" spans="1:12">
      <c r="A67" s="9">
        <v>63</v>
      </c>
      <c r="B67" s="9">
        <v>920</v>
      </c>
      <c r="C67" s="9" t="s">
        <v>222</v>
      </c>
      <c r="D67" s="9" t="s">
        <v>223</v>
      </c>
      <c r="E67" s="9" t="s">
        <v>100</v>
      </c>
      <c r="F67" s="10" t="s">
        <v>101</v>
      </c>
      <c r="G67" s="9">
        <v>3343.9</v>
      </c>
      <c r="H67" s="9">
        <v>111.622585</v>
      </c>
      <c r="I67" s="9">
        <v>26.078846899999998</v>
      </c>
      <c r="J67" s="9"/>
      <c r="K67" s="11">
        <v>1</v>
      </c>
      <c r="L67" s="9">
        <v>4</v>
      </c>
    </row>
    <row r="68" spans="1:12" ht="30">
      <c r="A68" s="9">
        <v>64</v>
      </c>
      <c r="B68" s="9">
        <v>877</v>
      </c>
      <c r="C68" s="9" t="s">
        <v>224</v>
      </c>
      <c r="D68" s="9" t="s">
        <v>225</v>
      </c>
      <c r="E68" s="9" t="s">
        <v>226</v>
      </c>
      <c r="F68" s="10" t="s">
        <v>227</v>
      </c>
      <c r="G68" s="9">
        <v>5.5670000000000002</v>
      </c>
      <c r="H68" s="9">
        <v>112.01765899999999</v>
      </c>
      <c r="I68" s="9">
        <v>25.497546</v>
      </c>
      <c r="J68" s="9"/>
      <c r="K68" s="11">
        <v>2</v>
      </c>
      <c r="L68" s="9">
        <v>2</v>
      </c>
    </row>
    <row r="69" spans="1:12">
      <c r="A69" s="9">
        <v>65</v>
      </c>
      <c r="B69" s="9">
        <v>801</v>
      </c>
      <c r="C69" s="9" t="s">
        <v>228</v>
      </c>
      <c r="D69" s="9" t="s">
        <v>229</v>
      </c>
      <c r="E69" s="9" t="s">
        <v>230</v>
      </c>
      <c r="F69" s="10" t="s">
        <v>231</v>
      </c>
      <c r="G69" s="9">
        <v>24.474</v>
      </c>
      <c r="H69" s="9">
        <v>112.19011</v>
      </c>
      <c r="I69" s="9">
        <v>25.507300000000001</v>
      </c>
      <c r="J69" s="9"/>
      <c r="K69" s="11">
        <v>3</v>
      </c>
      <c r="L69" s="9">
        <v>2</v>
      </c>
    </row>
    <row r="70" spans="1:12">
      <c r="A70" s="9">
        <v>66</v>
      </c>
      <c r="B70" s="9">
        <v>874</v>
      </c>
      <c r="C70" s="9" t="s">
        <v>232</v>
      </c>
      <c r="D70" s="9" t="s">
        <v>233</v>
      </c>
      <c r="E70" s="9" t="s">
        <v>234</v>
      </c>
      <c r="F70" s="10" t="s">
        <v>235</v>
      </c>
      <c r="G70" s="9">
        <v>0</v>
      </c>
      <c r="H70" s="9">
        <v>111.51506999999999</v>
      </c>
      <c r="I70" s="9">
        <v>24.956410000000002</v>
      </c>
      <c r="J70" s="9"/>
      <c r="K70" s="11">
        <v>2</v>
      </c>
      <c r="L70" s="9">
        <v>2</v>
      </c>
    </row>
    <row r="71" spans="1:12">
      <c r="A71" s="9">
        <v>67</v>
      </c>
      <c r="B71" s="9">
        <v>906</v>
      </c>
      <c r="C71" s="9" t="s">
        <v>232</v>
      </c>
      <c r="D71" s="9" t="s">
        <v>233</v>
      </c>
      <c r="E71" s="9" t="s">
        <v>100</v>
      </c>
      <c r="F71" s="10" t="s">
        <v>101</v>
      </c>
      <c r="G71" s="9">
        <v>3440.85</v>
      </c>
      <c r="H71" s="9">
        <v>111.52434</v>
      </c>
      <c r="I71" s="9">
        <v>25.304510000000001</v>
      </c>
      <c r="J71" s="9"/>
      <c r="K71" s="11">
        <v>2</v>
      </c>
      <c r="L71" s="9">
        <v>2</v>
      </c>
    </row>
    <row r="72" spans="1:12">
      <c r="A72" s="9">
        <v>68</v>
      </c>
      <c r="B72" s="9">
        <v>671</v>
      </c>
      <c r="C72" s="9" t="s">
        <v>236</v>
      </c>
      <c r="D72" s="9" t="s">
        <v>237</v>
      </c>
      <c r="E72" s="9" t="s">
        <v>238</v>
      </c>
      <c r="F72" s="10" t="s">
        <v>239</v>
      </c>
      <c r="G72" s="9">
        <v>232.90899999999999</v>
      </c>
      <c r="H72" s="9">
        <v>110.14543999999999</v>
      </c>
      <c r="I72" s="9">
        <v>27.533847000000002</v>
      </c>
      <c r="J72" s="9"/>
      <c r="K72" s="11">
        <v>3</v>
      </c>
      <c r="L72" s="9">
        <v>2</v>
      </c>
    </row>
    <row r="73" spans="1:12" ht="30">
      <c r="A73" s="9">
        <v>69</v>
      </c>
      <c r="B73" s="9">
        <v>667</v>
      </c>
      <c r="C73" s="9" t="s">
        <v>240</v>
      </c>
      <c r="D73" s="9" t="s">
        <v>241</v>
      </c>
      <c r="E73" s="9" t="s">
        <v>242</v>
      </c>
      <c r="F73" s="10" t="s">
        <v>243</v>
      </c>
      <c r="G73" s="9">
        <v>53.031999999999996</v>
      </c>
      <c r="H73" s="9">
        <v>111.02413</v>
      </c>
      <c r="I73" s="9">
        <v>28.83493</v>
      </c>
      <c r="J73" s="9"/>
      <c r="K73" s="11">
        <v>3</v>
      </c>
      <c r="L73" s="9">
        <v>2</v>
      </c>
    </row>
    <row r="74" spans="1:12">
      <c r="A74" s="9">
        <v>70</v>
      </c>
      <c r="B74" s="9">
        <v>668</v>
      </c>
      <c r="C74" s="9" t="s">
        <v>240</v>
      </c>
      <c r="D74" s="9" t="s">
        <v>241</v>
      </c>
      <c r="E74" s="9" t="s">
        <v>170</v>
      </c>
      <c r="F74" s="10" t="s">
        <v>171</v>
      </c>
      <c r="G74" s="9">
        <v>2274.6729999999998</v>
      </c>
      <c r="H74" s="9">
        <v>110.44304</v>
      </c>
      <c r="I74" s="9">
        <v>28.42557</v>
      </c>
      <c r="J74" s="9"/>
      <c r="K74" s="11">
        <v>2</v>
      </c>
      <c r="L74" s="9">
        <v>2</v>
      </c>
    </row>
    <row r="75" spans="1:12">
      <c r="A75" s="9">
        <v>71</v>
      </c>
      <c r="B75" s="9">
        <v>527</v>
      </c>
      <c r="C75" s="9" t="s">
        <v>244</v>
      </c>
      <c r="D75" s="9" t="s">
        <v>245</v>
      </c>
      <c r="E75" s="9" t="s">
        <v>246</v>
      </c>
      <c r="F75" s="10" t="s">
        <v>247</v>
      </c>
      <c r="G75" s="9">
        <v>13.753</v>
      </c>
      <c r="H75" s="9">
        <v>110.2251</v>
      </c>
      <c r="I75" s="9">
        <v>28.088999999999999</v>
      </c>
      <c r="J75" s="9"/>
      <c r="K75" s="11">
        <v>2</v>
      </c>
      <c r="L75" s="9">
        <v>2</v>
      </c>
    </row>
    <row r="76" spans="1:12">
      <c r="A76" s="9">
        <v>72</v>
      </c>
      <c r="B76" s="9">
        <v>673</v>
      </c>
      <c r="C76" s="9" t="s">
        <v>244</v>
      </c>
      <c r="D76" s="9" t="s">
        <v>245</v>
      </c>
      <c r="E76" s="9" t="s">
        <v>246</v>
      </c>
      <c r="F76" s="10" t="s">
        <v>247</v>
      </c>
      <c r="G76" s="9">
        <v>55.825000000000003</v>
      </c>
      <c r="H76" s="9">
        <v>110.16417</v>
      </c>
      <c r="I76" s="9">
        <v>27.795940000000002</v>
      </c>
      <c r="J76" s="9"/>
      <c r="K76" s="11">
        <v>2</v>
      </c>
      <c r="L76" s="9">
        <v>2</v>
      </c>
    </row>
    <row r="77" spans="1:12">
      <c r="A77" s="9">
        <v>73</v>
      </c>
      <c r="B77" s="9">
        <v>350</v>
      </c>
      <c r="C77" s="9" t="s">
        <v>248</v>
      </c>
      <c r="D77" s="9" t="s">
        <v>249</v>
      </c>
      <c r="E77" s="9" t="s">
        <v>250</v>
      </c>
      <c r="F77" s="10" t="s">
        <v>251</v>
      </c>
      <c r="G77" s="9">
        <v>2915.819</v>
      </c>
      <c r="H77" s="9">
        <v>109.73345999999999</v>
      </c>
      <c r="I77" s="9">
        <v>27.09365</v>
      </c>
      <c r="J77" s="9" t="s">
        <v>67</v>
      </c>
      <c r="K77" s="11">
        <v>2</v>
      </c>
      <c r="L77" s="9">
        <v>2</v>
      </c>
    </row>
    <row r="78" spans="1:12">
      <c r="A78" s="9">
        <v>74</v>
      </c>
      <c r="B78" s="9">
        <v>186</v>
      </c>
      <c r="C78" s="9" t="s">
        <v>252</v>
      </c>
      <c r="D78" s="9" t="s">
        <v>253</v>
      </c>
      <c r="E78" s="9" t="s">
        <v>254</v>
      </c>
      <c r="F78" s="10" t="s">
        <v>255</v>
      </c>
      <c r="G78" s="9">
        <v>899.22699999999998</v>
      </c>
      <c r="H78" s="9">
        <v>109.84552002</v>
      </c>
      <c r="I78" s="9">
        <v>27.87268066</v>
      </c>
      <c r="J78" s="9"/>
      <c r="K78" s="11">
        <v>2</v>
      </c>
      <c r="L78" s="9">
        <v>2</v>
      </c>
    </row>
    <row r="79" spans="1:12">
      <c r="A79" s="9">
        <v>75</v>
      </c>
      <c r="B79" s="9">
        <v>187</v>
      </c>
      <c r="C79" s="9" t="s">
        <v>252</v>
      </c>
      <c r="D79" s="9" t="s">
        <v>253</v>
      </c>
      <c r="E79" s="9" t="s">
        <v>256</v>
      </c>
      <c r="F79" s="10" t="s">
        <v>257</v>
      </c>
      <c r="G79" s="9">
        <v>1.2090000000000001</v>
      </c>
      <c r="H79" s="9">
        <v>109.81397</v>
      </c>
      <c r="I79" s="9">
        <v>27.802530000000001</v>
      </c>
      <c r="J79" s="9"/>
      <c r="K79" s="11">
        <v>3</v>
      </c>
      <c r="L79" s="9">
        <v>2</v>
      </c>
    </row>
    <row r="80" spans="1:12">
      <c r="A80" s="9">
        <v>76</v>
      </c>
      <c r="B80" s="9">
        <v>676</v>
      </c>
      <c r="C80" s="9" t="s">
        <v>258</v>
      </c>
      <c r="D80" s="9" t="s">
        <v>259</v>
      </c>
      <c r="E80" s="9" t="s">
        <v>260</v>
      </c>
      <c r="F80" s="10" t="s">
        <v>261</v>
      </c>
      <c r="G80" s="9">
        <v>2804.5929999999998</v>
      </c>
      <c r="H80" s="9">
        <v>109.13574</v>
      </c>
      <c r="I80" s="9">
        <v>27.417680000000001</v>
      </c>
      <c r="J80" s="9"/>
      <c r="K80" s="11">
        <v>2</v>
      </c>
      <c r="L80" s="9">
        <v>2</v>
      </c>
    </row>
    <row r="81" spans="1:12" ht="30">
      <c r="A81" s="9">
        <v>77</v>
      </c>
      <c r="B81" s="9">
        <v>530</v>
      </c>
      <c r="C81" s="9" t="s">
        <v>262</v>
      </c>
      <c r="D81" s="9" t="s">
        <v>263</v>
      </c>
      <c r="E81" s="9" t="s">
        <v>264</v>
      </c>
      <c r="F81" s="10" t="s">
        <v>265</v>
      </c>
      <c r="G81" s="9">
        <v>156.76499999999999</v>
      </c>
      <c r="H81" s="9">
        <v>109.42385</v>
      </c>
      <c r="I81" s="9">
        <v>27.141549999999999</v>
      </c>
      <c r="J81" s="9"/>
      <c r="K81" s="11">
        <v>2</v>
      </c>
      <c r="L81" s="9">
        <v>2</v>
      </c>
    </row>
    <row r="82" spans="1:12" ht="30">
      <c r="A82" s="9">
        <v>78</v>
      </c>
      <c r="B82" s="9">
        <v>529</v>
      </c>
      <c r="C82" s="9" t="s">
        <v>266</v>
      </c>
      <c r="D82" s="9" t="s">
        <v>267</v>
      </c>
      <c r="E82" s="9" t="s">
        <v>268</v>
      </c>
      <c r="F82" s="10" t="s">
        <v>269</v>
      </c>
      <c r="G82" s="9">
        <v>213.047</v>
      </c>
      <c r="H82" s="9">
        <v>109.72085</v>
      </c>
      <c r="I82" s="9">
        <v>26.582439999999998</v>
      </c>
      <c r="J82" s="9" t="s">
        <v>67</v>
      </c>
      <c r="K82" s="11">
        <v>3</v>
      </c>
      <c r="L82" s="9">
        <v>2</v>
      </c>
    </row>
    <row r="83" spans="1:12" ht="30">
      <c r="A83" s="9">
        <v>79</v>
      </c>
      <c r="B83" s="9">
        <v>666</v>
      </c>
      <c r="C83" s="9" t="s">
        <v>270</v>
      </c>
      <c r="D83" s="9" t="s">
        <v>271</v>
      </c>
      <c r="E83" s="9" t="s">
        <v>268</v>
      </c>
      <c r="F83" s="10" t="s">
        <v>269</v>
      </c>
      <c r="G83" s="9">
        <v>314.12299999999999</v>
      </c>
      <c r="H83" s="9">
        <v>109.48784000000001</v>
      </c>
      <c r="I83" s="9">
        <v>26.175249999999998</v>
      </c>
      <c r="J83" s="9"/>
      <c r="K83" s="11">
        <v>3</v>
      </c>
      <c r="L83" s="9">
        <v>2</v>
      </c>
    </row>
    <row r="84" spans="1:12" ht="30">
      <c r="A84" s="9">
        <v>80</v>
      </c>
      <c r="B84" s="9">
        <v>691</v>
      </c>
      <c r="C84" s="9" t="s">
        <v>272</v>
      </c>
      <c r="D84" s="9" t="s">
        <v>273</v>
      </c>
      <c r="E84" s="9" t="s">
        <v>274</v>
      </c>
      <c r="F84" s="10" t="s">
        <v>275</v>
      </c>
      <c r="G84" s="9">
        <v>176.24199999999999</v>
      </c>
      <c r="H84" s="9">
        <v>109.38052827999999</v>
      </c>
      <c r="I84" s="9">
        <v>28.591921639999999</v>
      </c>
      <c r="J84" s="9" t="s">
        <v>67</v>
      </c>
      <c r="K84" s="11">
        <v>3</v>
      </c>
      <c r="L84" s="9">
        <v>2</v>
      </c>
    </row>
    <row r="85" spans="1:12" ht="30">
      <c r="A85" s="9">
        <v>81</v>
      </c>
      <c r="B85" s="9">
        <v>545</v>
      </c>
      <c r="C85" s="9" t="s">
        <v>276</v>
      </c>
      <c r="D85" s="9" t="s">
        <v>277</v>
      </c>
      <c r="E85" s="9" t="s">
        <v>242</v>
      </c>
      <c r="F85" s="10" t="s">
        <v>243</v>
      </c>
      <c r="G85" s="9">
        <v>4</v>
      </c>
      <c r="H85" s="9">
        <v>109.69885806000001</v>
      </c>
      <c r="I85" s="9">
        <v>28.66551698</v>
      </c>
      <c r="J85" s="9" t="s">
        <v>67</v>
      </c>
      <c r="K85" s="11">
        <v>2</v>
      </c>
      <c r="L85" s="9">
        <v>2</v>
      </c>
    </row>
    <row r="86" spans="1:12">
      <c r="A86" s="9">
        <v>82</v>
      </c>
      <c r="B86" s="9">
        <v>381</v>
      </c>
      <c r="C86" s="9" t="s">
        <v>278</v>
      </c>
      <c r="D86" s="9" t="s">
        <v>279</v>
      </c>
      <c r="E86" s="9" t="s">
        <v>250</v>
      </c>
      <c r="F86" s="10" t="s">
        <v>251</v>
      </c>
      <c r="G86" s="9">
        <v>2597.1309999999999</v>
      </c>
      <c r="H86" s="9">
        <v>109.79756999999999</v>
      </c>
      <c r="I86" s="9">
        <v>28.919260000000001</v>
      </c>
      <c r="J86" s="9" t="s">
        <v>67</v>
      </c>
      <c r="K86" s="11">
        <v>2</v>
      </c>
      <c r="L86" s="9">
        <v>2</v>
      </c>
    </row>
    <row r="87" spans="1:12">
      <c r="A87" s="9">
        <v>83</v>
      </c>
      <c r="B87" s="9">
        <v>692</v>
      </c>
      <c r="C87" s="9" t="s">
        <v>280</v>
      </c>
      <c r="D87" s="9" t="s">
        <v>281</v>
      </c>
      <c r="E87" s="9" t="s">
        <v>250</v>
      </c>
      <c r="F87" s="10" t="s">
        <v>251</v>
      </c>
      <c r="G87" s="9">
        <v>2539.2890000000002</v>
      </c>
      <c r="H87" s="9">
        <v>109.65290164</v>
      </c>
      <c r="I87" s="9">
        <v>29.240483340000001</v>
      </c>
      <c r="J87" s="9" t="s">
        <v>67</v>
      </c>
      <c r="K87" s="11">
        <v>2</v>
      </c>
      <c r="L87" s="9">
        <v>2</v>
      </c>
    </row>
    <row r="88" spans="1:12">
      <c r="A88" s="9">
        <v>84</v>
      </c>
      <c r="B88" s="9">
        <v>693</v>
      </c>
      <c r="C88" s="9" t="s">
        <v>280</v>
      </c>
      <c r="D88" s="9" t="s">
        <v>281</v>
      </c>
      <c r="E88" s="9" t="s">
        <v>148</v>
      </c>
      <c r="F88" s="10" t="s">
        <v>149</v>
      </c>
      <c r="G88" s="9">
        <v>1681.2660000000001</v>
      </c>
      <c r="H88" s="9">
        <v>109.41321000000001</v>
      </c>
      <c r="I88" s="9">
        <v>29.477509999999999</v>
      </c>
      <c r="J88" s="9" t="s">
        <v>67</v>
      </c>
      <c r="K88" s="11">
        <v>2</v>
      </c>
      <c r="L88" s="9">
        <v>4</v>
      </c>
    </row>
    <row r="89" spans="1:12" ht="30">
      <c r="A89" s="9">
        <v>85</v>
      </c>
      <c r="B89" s="9">
        <v>822</v>
      </c>
      <c r="C89" s="9" t="s">
        <v>280</v>
      </c>
      <c r="D89" s="9" t="s">
        <v>281</v>
      </c>
      <c r="E89" s="9" t="s">
        <v>274</v>
      </c>
      <c r="F89" s="10" t="s">
        <v>275</v>
      </c>
      <c r="G89" s="9">
        <v>13.401999999999999</v>
      </c>
      <c r="H89" s="9">
        <v>109.61438</v>
      </c>
      <c r="I89" s="9">
        <v>29.630929999999999</v>
      </c>
      <c r="J89" s="9" t="s">
        <v>67</v>
      </c>
      <c r="K89" s="11">
        <v>2</v>
      </c>
      <c r="L89" s="9">
        <v>2</v>
      </c>
    </row>
    <row r="90" spans="1:12" s="1" customFormat="1">
      <c r="A90" s="7" t="s">
        <v>282</v>
      </c>
      <c r="B90" s="27" t="s">
        <v>283</v>
      </c>
      <c r="C90" s="28"/>
      <c r="D90" s="12"/>
      <c r="E90" s="12"/>
      <c r="F90" s="13"/>
      <c r="G90" s="12"/>
      <c r="H90" s="12"/>
      <c r="I90" s="12"/>
      <c r="J90" s="12"/>
      <c r="K90" s="12"/>
      <c r="L90" s="12"/>
    </row>
    <row r="91" spans="1:12">
      <c r="A91" s="9">
        <v>1</v>
      </c>
      <c r="B91" s="9">
        <v>913</v>
      </c>
      <c r="C91" s="9" t="s">
        <v>284</v>
      </c>
      <c r="D91" s="9" t="s">
        <v>285</v>
      </c>
      <c r="E91" s="9" t="s">
        <v>286</v>
      </c>
      <c r="F91" s="10" t="s">
        <v>287</v>
      </c>
      <c r="G91" s="9">
        <v>2.2000000000000002</v>
      </c>
      <c r="H91" s="9">
        <v>113.07622343</v>
      </c>
      <c r="I91" s="9">
        <v>28.1200814</v>
      </c>
      <c r="J91" s="9"/>
      <c r="K91" s="11">
        <v>3</v>
      </c>
      <c r="L91" s="9">
        <v>2</v>
      </c>
    </row>
    <row r="92" spans="1:12" ht="30">
      <c r="A92" s="9">
        <v>2</v>
      </c>
      <c r="B92" s="9">
        <v>548</v>
      </c>
      <c r="C92" s="9" t="s">
        <v>33</v>
      </c>
      <c r="D92" s="9" t="s">
        <v>34</v>
      </c>
      <c r="E92" s="9" t="s">
        <v>288</v>
      </c>
      <c r="F92" s="10" t="s">
        <v>289</v>
      </c>
      <c r="G92" s="9">
        <v>6.609</v>
      </c>
      <c r="H92" s="9">
        <v>113.16379499999999</v>
      </c>
      <c r="I92" s="9">
        <v>28.128150000000002</v>
      </c>
      <c r="J92" s="9"/>
      <c r="K92" s="11">
        <v>2</v>
      </c>
      <c r="L92" s="9">
        <v>4</v>
      </c>
    </row>
    <row r="93" spans="1:12">
      <c r="A93" s="9">
        <v>3</v>
      </c>
      <c r="B93" s="9">
        <v>889</v>
      </c>
      <c r="C93" s="9" t="s">
        <v>290</v>
      </c>
      <c r="D93" s="9" t="s">
        <v>291</v>
      </c>
      <c r="E93" s="9" t="s">
        <v>292</v>
      </c>
      <c r="F93" s="10" t="s">
        <v>207</v>
      </c>
      <c r="G93" s="9">
        <v>320</v>
      </c>
      <c r="H93" s="9">
        <v>111.93827400000001</v>
      </c>
      <c r="I93" s="9">
        <v>28.021712000000001</v>
      </c>
      <c r="J93" s="9"/>
      <c r="K93" s="11">
        <v>3</v>
      </c>
      <c r="L93" s="9">
        <v>2</v>
      </c>
    </row>
    <row r="94" spans="1:12">
      <c r="A94" s="9">
        <v>4</v>
      </c>
      <c r="B94" s="9">
        <v>914</v>
      </c>
      <c r="C94" s="9" t="s">
        <v>290</v>
      </c>
      <c r="D94" s="9" t="s">
        <v>291</v>
      </c>
      <c r="E94" s="9" t="s">
        <v>293</v>
      </c>
      <c r="F94" s="10" t="s">
        <v>294</v>
      </c>
      <c r="G94" s="9">
        <v>5</v>
      </c>
      <c r="H94" s="9">
        <v>112.64046091</v>
      </c>
      <c r="I94" s="9">
        <v>28.227964239999999</v>
      </c>
      <c r="J94" s="9"/>
      <c r="K94" s="11">
        <v>4</v>
      </c>
      <c r="L94" s="9">
        <v>1</v>
      </c>
    </row>
    <row r="95" spans="1:12" ht="30">
      <c r="A95" s="9">
        <v>5</v>
      </c>
      <c r="B95" s="9">
        <v>391</v>
      </c>
      <c r="C95" s="9" t="s">
        <v>295</v>
      </c>
      <c r="D95" s="9" t="s">
        <v>296</v>
      </c>
      <c r="E95" s="9" t="s">
        <v>297</v>
      </c>
      <c r="F95" s="10" t="s">
        <v>298</v>
      </c>
      <c r="G95" s="9">
        <v>2.89</v>
      </c>
      <c r="H95" s="9">
        <v>113.20734</v>
      </c>
      <c r="I95" s="9">
        <v>27.90673</v>
      </c>
      <c r="J95" s="9"/>
      <c r="K95" s="11">
        <v>1</v>
      </c>
      <c r="L95" s="9">
        <v>6</v>
      </c>
    </row>
    <row r="96" spans="1:12">
      <c r="A96" s="9">
        <v>6</v>
      </c>
      <c r="B96" s="9">
        <v>559</v>
      </c>
      <c r="C96" s="9" t="s">
        <v>295</v>
      </c>
      <c r="D96" s="9" t="s">
        <v>296</v>
      </c>
      <c r="E96" s="9" t="s">
        <v>299</v>
      </c>
      <c r="F96" s="10" t="s">
        <v>300</v>
      </c>
      <c r="G96" s="9">
        <v>1180</v>
      </c>
      <c r="H96" s="9">
        <v>113.17679</v>
      </c>
      <c r="I96" s="9">
        <v>27.8444</v>
      </c>
      <c r="J96" s="9"/>
      <c r="K96" s="11">
        <v>1</v>
      </c>
      <c r="L96" s="9">
        <v>6</v>
      </c>
    </row>
    <row r="97" spans="1:12">
      <c r="A97" s="9">
        <v>7</v>
      </c>
      <c r="B97" s="9">
        <v>393</v>
      </c>
      <c r="C97" s="9" t="s">
        <v>301</v>
      </c>
      <c r="D97" s="9" t="s">
        <v>302</v>
      </c>
      <c r="E97" s="9" t="s">
        <v>61</v>
      </c>
      <c r="F97" s="10" t="s">
        <v>62</v>
      </c>
      <c r="G97" s="9">
        <v>1172.729</v>
      </c>
      <c r="H97" s="9">
        <v>113.2372264</v>
      </c>
      <c r="I97" s="9">
        <v>27.815506930000002</v>
      </c>
      <c r="J97" s="9"/>
      <c r="K97" s="11">
        <v>3</v>
      </c>
      <c r="L97" s="9">
        <v>2</v>
      </c>
    </row>
    <row r="98" spans="1:12">
      <c r="A98" s="9">
        <v>8</v>
      </c>
      <c r="B98" s="9">
        <v>401</v>
      </c>
      <c r="C98" s="9" t="s">
        <v>301</v>
      </c>
      <c r="D98" s="9" t="s">
        <v>44</v>
      </c>
      <c r="E98" s="9" t="s">
        <v>61</v>
      </c>
      <c r="F98" s="10" t="s">
        <v>62</v>
      </c>
      <c r="G98" s="9">
        <v>1166.2670000000001</v>
      </c>
      <c r="H98" s="9">
        <v>113.28561000000001</v>
      </c>
      <c r="I98" s="9">
        <v>27.738510000000002</v>
      </c>
      <c r="J98" s="9"/>
      <c r="K98" s="11">
        <v>2</v>
      </c>
      <c r="L98" s="9">
        <v>2</v>
      </c>
    </row>
    <row r="99" spans="1:12">
      <c r="A99" s="9">
        <v>9</v>
      </c>
      <c r="B99" s="9">
        <v>394</v>
      </c>
      <c r="C99" s="9" t="s">
        <v>303</v>
      </c>
      <c r="D99" s="9" t="s">
        <v>304</v>
      </c>
      <c r="E99" s="9" t="s">
        <v>305</v>
      </c>
      <c r="F99" s="10" t="s">
        <v>306</v>
      </c>
      <c r="G99" s="9">
        <v>3.4079999999999999</v>
      </c>
      <c r="H99" s="9">
        <v>113.12685944</v>
      </c>
      <c r="I99" s="9">
        <v>27.881550529999998</v>
      </c>
      <c r="J99" s="9"/>
      <c r="K99" s="11">
        <v>1</v>
      </c>
      <c r="L99" s="9">
        <v>4</v>
      </c>
    </row>
    <row r="100" spans="1:12">
      <c r="A100" s="9">
        <v>10</v>
      </c>
      <c r="B100" s="9">
        <v>560</v>
      </c>
      <c r="C100" s="9" t="s">
        <v>303</v>
      </c>
      <c r="D100" s="9" t="s">
        <v>304</v>
      </c>
      <c r="E100" s="9" t="s">
        <v>307</v>
      </c>
      <c r="F100" s="10" t="s">
        <v>308</v>
      </c>
      <c r="G100" s="9">
        <v>1.5409999999999999</v>
      </c>
      <c r="H100" s="9">
        <v>113.05110999999999</v>
      </c>
      <c r="I100" s="9">
        <v>27.869299999999999</v>
      </c>
      <c r="J100" s="9"/>
      <c r="K100" s="11">
        <v>4</v>
      </c>
      <c r="L100" s="9">
        <v>4</v>
      </c>
    </row>
    <row r="101" spans="1:12">
      <c r="A101" s="9">
        <v>11</v>
      </c>
      <c r="B101" s="9">
        <v>390</v>
      </c>
      <c r="C101" s="9" t="s">
        <v>309</v>
      </c>
      <c r="D101" s="9" t="s">
        <v>310</v>
      </c>
      <c r="E101" s="9" t="s">
        <v>311</v>
      </c>
      <c r="F101" s="10" t="s">
        <v>312</v>
      </c>
      <c r="G101" s="9">
        <v>1.925</v>
      </c>
      <c r="H101" s="9">
        <v>113.04875</v>
      </c>
      <c r="I101" s="9">
        <v>27.78444</v>
      </c>
      <c r="J101" s="9"/>
      <c r="K101" s="11">
        <v>4</v>
      </c>
      <c r="L101" s="9">
        <v>6</v>
      </c>
    </row>
    <row r="102" spans="1:12">
      <c r="A102" s="9">
        <v>12</v>
      </c>
      <c r="B102" s="9">
        <v>392</v>
      </c>
      <c r="C102" s="9" t="s">
        <v>43</v>
      </c>
      <c r="D102" s="9" t="s">
        <v>302</v>
      </c>
      <c r="E102" s="9" t="s">
        <v>313</v>
      </c>
      <c r="F102" s="10" t="s">
        <v>314</v>
      </c>
      <c r="G102" s="9">
        <v>18.315999999999999</v>
      </c>
      <c r="H102" s="9">
        <v>113.20912</v>
      </c>
      <c r="I102" s="9">
        <v>27.78322</v>
      </c>
      <c r="J102" s="9"/>
      <c r="K102" s="11">
        <v>4</v>
      </c>
      <c r="L102" s="9">
        <v>6</v>
      </c>
    </row>
    <row r="103" spans="1:12">
      <c r="A103" s="9">
        <v>13</v>
      </c>
      <c r="B103" s="9">
        <v>396</v>
      </c>
      <c r="C103" s="9" t="s">
        <v>47</v>
      </c>
      <c r="D103" s="9" t="s">
        <v>48</v>
      </c>
      <c r="E103" s="9" t="s">
        <v>315</v>
      </c>
      <c r="F103" s="10" t="s">
        <v>316</v>
      </c>
      <c r="G103" s="9">
        <v>6.391</v>
      </c>
      <c r="H103" s="9">
        <v>113.5669</v>
      </c>
      <c r="I103" s="9">
        <v>27.276630000000001</v>
      </c>
      <c r="J103" s="9"/>
      <c r="K103" s="11">
        <v>3</v>
      </c>
      <c r="L103" s="9">
        <v>2</v>
      </c>
    </row>
    <row r="104" spans="1:12">
      <c r="A104" s="9">
        <v>14</v>
      </c>
      <c r="B104" s="9">
        <v>562</v>
      </c>
      <c r="C104" s="9" t="s">
        <v>47</v>
      </c>
      <c r="D104" s="9" t="s">
        <v>48</v>
      </c>
      <c r="E104" s="9" t="s">
        <v>313</v>
      </c>
      <c r="F104" s="10" t="s">
        <v>317</v>
      </c>
      <c r="G104" s="9">
        <v>5.327</v>
      </c>
      <c r="H104" s="9">
        <v>113.41253</v>
      </c>
      <c r="I104" s="9">
        <v>27.33193</v>
      </c>
      <c r="J104" s="9"/>
      <c r="K104" s="11">
        <v>4</v>
      </c>
      <c r="L104" s="9">
        <v>2</v>
      </c>
    </row>
    <row r="105" spans="1:12">
      <c r="A105" s="9">
        <v>15</v>
      </c>
      <c r="B105" s="9">
        <v>713</v>
      </c>
      <c r="C105" s="9" t="s">
        <v>47</v>
      </c>
      <c r="D105" s="9" t="s">
        <v>48</v>
      </c>
      <c r="E105" s="9" t="s">
        <v>318</v>
      </c>
      <c r="F105" s="10" t="s">
        <v>319</v>
      </c>
      <c r="G105" s="9">
        <v>214.85599999999999</v>
      </c>
      <c r="H105" s="9">
        <v>113.42916</v>
      </c>
      <c r="I105" s="9">
        <v>27.134679999999999</v>
      </c>
      <c r="J105" s="9"/>
      <c r="K105" s="11">
        <v>4</v>
      </c>
      <c r="L105" s="9">
        <v>2</v>
      </c>
    </row>
    <row r="106" spans="1:12">
      <c r="A106" s="9">
        <v>16</v>
      </c>
      <c r="B106" s="9">
        <v>558</v>
      </c>
      <c r="C106" s="9" t="s">
        <v>53</v>
      </c>
      <c r="D106" s="9" t="s">
        <v>54</v>
      </c>
      <c r="E106" s="9" t="s">
        <v>320</v>
      </c>
      <c r="F106" s="10" t="s">
        <v>321</v>
      </c>
      <c r="G106" s="9">
        <v>8.07</v>
      </c>
      <c r="H106" s="9">
        <v>113.58086</v>
      </c>
      <c r="I106" s="9">
        <v>26.74746</v>
      </c>
      <c r="J106" s="9"/>
      <c r="K106" s="11">
        <v>4</v>
      </c>
      <c r="L106" s="9">
        <v>2</v>
      </c>
    </row>
    <row r="107" spans="1:12">
      <c r="A107" s="9">
        <v>17</v>
      </c>
      <c r="B107" s="9">
        <v>714</v>
      </c>
      <c r="C107" s="9" t="s">
        <v>53</v>
      </c>
      <c r="D107" s="9" t="s">
        <v>54</v>
      </c>
      <c r="E107" s="9" t="s">
        <v>320</v>
      </c>
      <c r="F107" s="10" t="s">
        <v>321</v>
      </c>
      <c r="G107" s="9">
        <v>37.176000000000002</v>
      </c>
      <c r="H107" s="9">
        <v>113.60952</v>
      </c>
      <c r="I107" s="9">
        <v>26.568539999999999</v>
      </c>
      <c r="J107" s="9"/>
      <c r="K107" s="11">
        <v>4</v>
      </c>
      <c r="L107" s="9">
        <v>2</v>
      </c>
    </row>
    <row r="108" spans="1:12" ht="30">
      <c r="A108" s="9">
        <v>18</v>
      </c>
      <c r="B108" s="9">
        <v>707</v>
      </c>
      <c r="C108" s="9" t="s">
        <v>59</v>
      </c>
      <c r="D108" s="9" t="s">
        <v>60</v>
      </c>
      <c r="E108" s="9" t="s">
        <v>322</v>
      </c>
      <c r="F108" s="10" t="s">
        <v>323</v>
      </c>
      <c r="G108" s="9">
        <v>2.37</v>
      </c>
      <c r="H108" s="9">
        <v>113.60652</v>
      </c>
      <c r="I108" s="9">
        <v>27.508610000000001</v>
      </c>
      <c r="J108" s="9"/>
      <c r="K108" s="11">
        <v>4</v>
      </c>
      <c r="L108" s="9">
        <v>2</v>
      </c>
    </row>
    <row r="109" spans="1:12">
      <c r="A109" s="9">
        <v>19</v>
      </c>
      <c r="B109" s="9">
        <v>709</v>
      </c>
      <c r="C109" s="9" t="s">
        <v>59</v>
      </c>
      <c r="D109" s="9" t="s">
        <v>60</v>
      </c>
      <c r="E109" s="9" t="s">
        <v>318</v>
      </c>
      <c r="F109" s="10" t="s">
        <v>319</v>
      </c>
      <c r="G109" s="9">
        <v>125.611</v>
      </c>
      <c r="H109" s="9">
        <v>113.45189000000001</v>
      </c>
      <c r="I109" s="9">
        <v>27.701609999999999</v>
      </c>
      <c r="J109" s="9"/>
      <c r="K109" s="11">
        <v>4</v>
      </c>
      <c r="L109" s="9">
        <v>2</v>
      </c>
    </row>
    <row r="110" spans="1:12" ht="30">
      <c r="A110" s="9">
        <v>20</v>
      </c>
      <c r="B110" s="9">
        <v>711</v>
      </c>
      <c r="C110" s="9" t="s">
        <v>59</v>
      </c>
      <c r="D110" s="9" t="s">
        <v>60</v>
      </c>
      <c r="E110" s="9" t="s">
        <v>322</v>
      </c>
      <c r="F110" s="10" t="s">
        <v>323</v>
      </c>
      <c r="G110" s="9">
        <v>23.37</v>
      </c>
      <c r="H110" s="9">
        <v>113.43352</v>
      </c>
      <c r="I110" s="9">
        <v>27.472200000000001</v>
      </c>
      <c r="J110" s="9"/>
      <c r="K110" s="11">
        <v>4</v>
      </c>
      <c r="L110" s="9">
        <v>2</v>
      </c>
    </row>
    <row r="111" spans="1:12">
      <c r="A111" s="9">
        <v>21</v>
      </c>
      <c r="B111" s="9">
        <v>712</v>
      </c>
      <c r="C111" s="9" t="s">
        <v>59</v>
      </c>
      <c r="D111" s="9" t="s">
        <v>60</v>
      </c>
      <c r="E111" s="9" t="s">
        <v>318</v>
      </c>
      <c r="F111" s="10" t="s">
        <v>319</v>
      </c>
      <c r="G111" s="9">
        <v>141.11799999999999</v>
      </c>
      <c r="H111" s="9">
        <v>113.49259000000001</v>
      </c>
      <c r="I111" s="9">
        <v>27.612880000000001</v>
      </c>
      <c r="J111" s="9"/>
      <c r="K111" s="11">
        <v>4</v>
      </c>
      <c r="L111" s="9">
        <v>2</v>
      </c>
    </row>
    <row r="112" spans="1:12">
      <c r="A112" s="9">
        <v>22</v>
      </c>
      <c r="B112" s="9">
        <v>829</v>
      </c>
      <c r="C112" s="9" t="s">
        <v>324</v>
      </c>
      <c r="D112" s="9" t="s">
        <v>325</v>
      </c>
      <c r="E112" s="9" t="s">
        <v>234</v>
      </c>
      <c r="F112" s="10" t="s">
        <v>235</v>
      </c>
      <c r="G112" s="9">
        <v>0</v>
      </c>
      <c r="H112" s="9">
        <v>112.54942167</v>
      </c>
      <c r="I112" s="9">
        <v>27.954136689999999</v>
      </c>
      <c r="J112" s="9"/>
      <c r="K112" s="11">
        <v>4</v>
      </c>
      <c r="L112" s="9">
        <v>2</v>
      </c>
    </row>
    <row r="113" spans="1:12">
      <c r="A113" s="9">
        <v>23</v>
      </c>
      <c r="B113" s="9">
        <v>429</v>
      </c>
      <c r="C113" s="9" t="s">
        <v>68</v>
      </c>
      <c r="D113" s="9" t="s">
        <v>69</v>
      </c>
      <c r="E113" s="9" t="s">
        <v>299</v>
      </c>
      <c r="F113" s="10"/>
      <c r="G113" s="9">
        <v>0</v>
      </c>
      <c r="H113" s="9">
        <v>112.56583000000001</v>
      </c>
      <c r="I113" s="9">
        <v>26.89631</v>
      </c>
      <c r="J113" s="9"/>
      <c r="K113" s="11">
        <v>1</v>
      </c>
      <c r="L113" s="9">
        <v>2</v>
      </c>
    </row>
    <row r="114" spans="1:12" ht="30">
      <c r="A114" s="9">
        <v>24</v>
      </c>
      <c r="B114" s="9">
        <v>428</v>
      </c>
      <c r="C114" s="9" t="s">
        <v>326</v>
      </c>
      <c r="D114" s="9" t="s">
        <v>327</v>
      </c>
      <c r="E114" s="9" t="s">
        <v>328</v>
      </c>
      <c r="F114" s="10" t="s">
        <v>329</v>
      </c>
      <c r="G114" s="9">
        <v>0</v>
      </c>
      <c r="H114" s="9">
        <v>112.44103773000001</v>
      </c>
      <c r="I114" s="9">
        <v>26.97158237</v>
      </c>
      <c r="J114" s="9"/>
      <c r="K114" s="11">
        <v>1</v>
      </c>
      <c r="L114" s="9">
        <v>8</v>
      </c>
    </row>
    <row r="115" spans="1:12">
      <c r="A115" s="9">
        <v>25</v>
      </c>
      <c r="B115" s="9">
        <v>582</v>
      </c>
      <c r="C115" s="9" t="s">
        <v>326</v>
      </c>
      <c r="D115" s="9" t="s">
        <v>327</v>
      </c>
      <c r="E115" s="9" t="s">
        <v>192</v>
      </c>
      <c r="F115" s="10" t="s">
        <v>193</v>
      </c>
      <c r="G115" s="9">
        <v>98.132000000000005</v>
      </c>
      <c r="H115" s="9">
        <v>112.33581</v>
      </c>
      <c r="I115" s="9">
        <v>27.345230000000001</v>
      </c>
      <c r="J115" s="9"/>
      <c r="K115" s="11">
        <v>4</v>
      </c>
      <c r="L115" s="9">
        <v>2</v>
      </c>
    </row>
    <row r="116" spans="1:12">
      <c r="A116" s="9">
        <v>26</v>
      </c>
      <c r="B116" s="9">
        <v>573</v>
      </c>
      <c r="C116" s="9" t="s">
        <v>72</v>
      </c>
      <c r="D116" s="9" t="s">
        <v>81</v>
      </c>
      <c r="E116" s="9" t="s">
        <v>192</v>
      </c>
      <c r="F116" s="10" t="s">
        <v>193</v>
      </c>
      <c r="G116" s="9">
        <v>203.131</v>
      </c>
      <c r="H116" s="9">
        <v>112.35359</v>
      </c>
      <c r="I116" s="9">
        <v>26.70092</v>
      </c>
      <c r="J116" s="9"/>
      <c r="K116" s="11">
        <v>4</v>
      </c>
      <c r="L116" s="9">
        <v>2</v>
      </c>
    </row>
    <row r="117" spans="1:12">
      <c r="A117" s="9">
        <v>27</v>
      </c>
      <c r="B117" s="9">
        <v>578</v>
      </c>
      <c r="C117" s="9" t="s">
        <v>72</v>
      </c>
      <c r="D117" s="9" t="s">
        <v>73</v>
      </c>
      <c r="E117" s="9" t="s">
        <v>330</v>
      </c>
      <c r="F117" s="10" t="s">
        <v>331</v>
      </c>
      <c r="G117" s="9">
        <v>0.18099999999999999</v>
      </c>
      <c r="H117" s="9">
        <v>112.45614</v>
      </c>
      <c r="I117" s="9">
        <v>26.713100000000001</v>
      </c>
      <c r="J117" s="9"/>
      <c r="K117" s="11">
        <v>4</v>
      </c>
      <c r="L117" s="9">
        <v>2</v>
      </c>
    </row>
    <row r="118" spans="1:12">
      <c r="A118" s="9">
        <v>28</v>
      </c>
      <c r="B118" s="9">
        <v>414</v>
      </c>
      <c r="C118" s="9" t="s">
        <v>76</v>
      </c>
      <c r="D118" s="9" t="s">
        <v>77</v>
      </c>
      <c r="E118" s="9" t="s">
        <v>332</v>
      </c>
      <c r="F118" s="10" t="s">
        <v>333</v>
      </c>
      <c r="G118" s="9">
        <v>116.486</v>
      </c>
      <c r="H118" s="9">
        <v>112.58847</v>
      </c>
      <c r="I118" s="9">
        <v>27.300940000000001</v>
      </c>
      <c r="J118" s="9" t="s">
        <v>67</v>
      </c>
      <c r="K118" s="11">
        <v>4</v>
      </c>
      <c r="L118" s="9">
        <v>2</v>
      </c>
    </row>
    <row r="119" spans="1:12">
      <c r="A119" s="9">
        <v>29</v>
      </c>
      <c r="B119" s="9">
        <v>570</v>
      </c>
      <c r="C119" s="9" t="s">
        <v>76</v>
      </c>
      <c r="D119" s="9" t="s">
        <v>77</v>
      </c>
      <c r="E119" s="9" t="s">
        <v>334</v>
      </c>
      <c r="F119" s="10" t="s">
        <v>335</v>
      </c>
      <c r="G119" s="9">
        <v>7.0510000000000002</v>
      </c>
      <c r="H119" s="9">
        <v>112.83019</v>
      </c>
      <c r="I119" s="9">
        <v>27.192679999999999</v>
      </c>
      <c r="J119" s="9"/>
      <c r="K119" s="11">
        <v>4</v>
      </c>
      <c r="L119" s="9">
        <v>2</v>
      </c>
    </row>
    <row r="120" spans="1:12">
      <c r="A120" s="9">
        <v>30</v>
      </c>
      <c r="B120" s="9">
        <v>419</v>
      </c>
      <c r="C120" s="9" t="s">
        <v>336</v>
      </c>
      <c r="D120" s="9" t="s">
        <v>337</v>
      </c>
      <c r="E120" s="9" t="s">
        <v>338</v>
      </c>
      <c r="F120" s="10" t="s">
        <v>339</v>
      </c>
      <c r="G120" s="9">
        <v>9.94</v>
      </c>
      <c r="H120" s="9">
        <v>113.12962</v>
      </c>
      <c r="I120" s="9">
        <v>27.165610000000001</v>
      </c>
      <c r="J120" s="9"/>
      <c r="K120" s="11">
        <v>4</v>
      </c>
      <c r="L120" s="9">
        <v>2</v>
      </c>
    </row>
    <row r="121" spans="1:12">
      <c r="A121" s="9">
        <v>31</v>
      </c>
      <c r="B121" s="9">
        <v>420</v>
      </c>
      <c r="C121" s="9" t="s">
        <v>336</v>
      </c>
      <c r="D121" s="9" t="s">
        <v>337</v>
      </c>
      <c r="E121" s="9" t="s">
        <v>340</v>
      </c>
      <c r="F121" s="10" t="s">
        <v>341</v>
      </c>
      <c r="G121" s="9">
        <v>12.260999999999999</v>
      </c>
      <c r="H121" s="9">
        <v>112.98927999999999</v>
      </c>
      <c r="I121" s="9">
        <v>27.119540000000001</v>
      </c>
      <c r="J121" s="9"/>
      <c r="K121" s="11">
        <v>4</v>
      </c>
      <c r="L121" s="9">
        <v>2</v>
      </c>
    </row>
    <row r="122" spans="1:12">
      <c r="A122" s="9">
        <v>32</v>
      </c>
      <c r="B122" s="9">
        <v>571</v>
      </c>
      <c r="C122" s="9" t="s">
        <v>80</v>
      </c>
      <c r="D122" s="9" t="s">
        <v>81</v>
      </c>
      <c r="E122" s="9" t="s">
        <v>342</v>
      </c>
      <c r="F122" s="10" t="s">
        <v>343</v>
      </c>
      <c r="G122" s="9">
        <v>1.0389999999999999</v>
      </c>
      <c r="H122" s="9">
        <v>111.66750999999999</v>
      </c>
      <c r="I122" s="9">
        <v>27.02272</v>
      </c>
      <c r="J122" s="9"/>
      <c r="K122" s="11">
        <v>4</v>
      </c>
      <c r="L122" s="9">
        <v>2</v>
      </c>
    </row>
    <row r="123" spans="1:12">
      <c r="A123" s="9">
        <v>33</v>
      </c>
      <c r="B123" s="9">
        <v>572</v>
      </c>
      <c r="C123" s="9" t="s">
        <v>80</v>
      </c>
      <c r="D123" s="9" t="s">
        <v>81</v>
      </c>
      <c r="E123" s="9" t="s">
        <v>344</v>
      </c>
      <c r="F123" s="10" t="s">
        <v>345</v>
      </c>
      <c r="G123" s="9">
        <v>1.865</v>
      </c>
      <c r="H123" s="9">
        <v>111.88838</v>
      </c>
      <c r="I123" s="9">
        <v>26.913540000000001</v>
      </c>
      <c r="J123" s="9"/>
      <c r="K123" s="11">
        <v>4</v>
      </c>
      <c r="L123" s="9">
        <v>2</v>
      </c>
    </row>
    <row r="124" spans="1:12">
      <c r="A124" s="9">
        <v>34</v>
      </c>
      <c r="B124" s="9">
        <v>568</v>
      </c>
      <c r="C124" s="9" t="s">
        <v>84</v>
      </c>
      <c r="D124" s="9" t="s">
        <v>85</v>
      </c>
      <c r="E124" s="9" t="s">
        <v>346</v>
      </c>
      <c r="F124" s="10" t="s">
        <v>347</v>
      </c>
      <c r="G124" s="9">
        <v>18.861999999999998</v>
      </c>
      <c r="H124" s="9">
        <v>112.89706</v>
      </c>
      <c r="I124" s="9">
        <v>26.508050000000001</v>
      </c>
      <c r="J124" s="9"/>
      <c r="K124" s="11">
        <v>4</v>
      </c>
      <c r="L124" s="9">
        <v>2</v>
      </c>
    </row>
    <row r="125" spans="1:12">
      <c r="A125" s="9">
        <v>35</v>
      </c>
      <c r="B125" s="9">
        <v>569</v>
      </c>
      <c r="C125" s="9" t="s">
        <v>84</v>
      </c>
      <c r="D125" s="9" t="s">
        <v>348</v>
      </c>
      <c r="E125" s="9" t="s">
        <v>334</v>
      </c>
      <c r="F125" s="10" t="s">
        <v>335</v>
      </c>
      <c r="G125" s="9">
        <v>108.883</v>
      </c>
      <c r="H125" s="9">
        <v>112.92731000000001</v>
      </c>
      <c r="I125" s="9">
        <v>26.596329999999998</v>
      </c>
      <c r="J125" s="9"/>
      <c r="K125" s="11">
        <v>4</v>
      </c>
      <c r="L125" s="9">
        <v>2</v>
      </c>
    </row>
    <row r="126" spans="1:12">
      <c r="A126" s="9">
        <v>36</v>
      </c>
      <c r="B126" s="9">
        <v>425</v>
      </c>
      <c r="C126" s="9" t="s">
        <v>86</v>
      </c>
      <c r="D126" s="9" t="s">
        <v>87</v>
      </c>
      <c r="E126" s="9" t="s">
        <v>332</v>
      </c>
      <c r="F126" s="10" t="s">
        <v>333</v>
      </c>
      <c r="G126" s="9">
        <v>275.11500000000001</v>
      </c>
      <c r="H126" s="9">
        <v>112.62063000000001</v>
      </c>
      <c r="I126" s="9">
        <v>26.322569999999999</v>
      </c>
      <c r="J126" s="9"/>
      <c r="K126" s="11">
        <v>4</v>
      </c>
      <c r="L126" s="9">
        <v>2</v>
      </c>
    </row>
    <row r="127" spans="1:12">
      <c r="A127" s="9">
        <v>37</v>
      </c>
      <c r="B127" s="9">
        <v>426</v>
      </c>
      <c r="C127" s="9" t="s">
        <v>86</v>
      </c>
      <c r="D127" s="9" t="s">
        <v>87</v>
      </c>
      <c r="E127" s="9" t="s">
        <v>307</v>
      </c>
      <c r="F127" s="10" t="s">
        <v>349</v>
      </c>
      <c r="G127" s="9">
        <v>4.1749999999999998</v>
      </c>
      <c r="H127" s="9">
        <v>112.50568</v>
      </c>
      <c r="I127" s="9">
        <v>26.412420000000001</v>
      </c>
      <c r="J127" s="9"/>
      <c r="K127" s="11">
        <v>4</v>
      </c>
      <c r="L127" s="9">
        <v>2</v>
      </c>
    </row>
    <row r="128" spans="1:12">
      <c r="A128" s="9">
        <v>38</v>
      </c>
      <c r="B128" s="9">
        <v>427</v>
      </c>
      <c r="C128" s="9" t="s">
        <v>86</v>
      </c>
      <c r="D128" s="9" t="s">
        <v>87</v>
      </c>
      <c r="E128" s="9" t="s">
        <v>350</v>
      </c>
      <c r="F128" s="10" t="s">
        <v>351</v>
      </c>
      <c r="G128" s="9">
        <v>1.006</v>
      </c>
      <c r="H128" s="9">
        <v>112.56318</v>
      </c>
      <c r="I128" s="9">
        <v>26.554770000000001</v>
      </c>
      <c r="J128" s="9"/>
      <c r="K128" s="11">
        <v>4</v>
      </c>
      <c r="L128" s="9">
        <v>2</v>
      </c>
    </row>
    <row r="129" spans="1:12">
      <c r="A129" s="9">
        <v>39</v>
      </c>
      <c r="B129" s="9">
        <v>440</v>
      </c>
      <c r="C129" s="9" t="s">
        <v>352</v>
      </c>
      <c r="D129" s="9" t="s">
        <v>353</v>
      </c>
      <c r="E129" s="9" t="s">
        <v>354</v>
      </c>
      <c r="F129" s="10" t="s">
        <v>355</v>
      </c>
      <c r="G129" s="9">
        <v>4.5019999999999998</v>
      </c>
      <c r="H129" s="9">
        <v>111.4962</v>
      </c>
      <c r="I129" s="9">
        <v>27.27037</v>
      </c>
      <c r="J129" s="9"/>
      <c r="K129" s="11">
        <v>2</v>
      </c>
      <c r="L129" s="9">
        <v>4</v>
      </c>
    </row>
    <row r="130" spans="1:12" ht="30">
      <c r="A130" s="9">
        <v>40</v>
      </c>
      <c r="B130" s="9">
        <v>730</v>
      </c>
      <c r="C130" s="9" t="s">
        <v>98</v>
      </c>
      <c r="D130" s="9" t="s">
        <v>99</v>
      </c>
      <c r="E130" s="9" t="s">
        <v>118</v>
      </c>
      <c r="F130" s="10" t="s">
        <v>119</v>
      </c>
      <c r="G130" s="9">
        <v>314.47000000000003</v>
      </c>
      <c r="H130" s="9">
        <v>111.59199</v>
      </c>
      <c r="I130" s="9">
        <v>27.040600000000001</v>
      </c>
      <c r="J130" s="9"/>
      <c r="K130" s="11">
        <v>4</v>
      </c>
      <c r="L130" s="9">
        <v>2</v>
      </c>
    </row>
    <row r="131" spans="1:12">
      <c r="A131" s="9">
        <v>41</v>
      </c>
      <c r="B131" s="9">
        <v>729</v>
      </c>
      <c r="C131" s="9" t="s">
        <v>102</v>
      </c>
      <c r="D131" s="9" t="s">
        <v>103</v>
      </c>
      <c r="E131" s="9" t="s">
        <v>356</v>
      </c>
      <c r="F131" s="10" t="s">
        <v>357</v>
      </c>
      <c r="G131" s="9">
        <v>116.91500000000001</v>
      </c>
      <c r="H131" s="9">
        <v>111.05385</v>
      </c>
      <c r="I131" s="9">
        <v>27.612030000000001</v>
      </c>
      <c r="J131" s="9"/>
      <c r="K131" s="11">
        <v>4</v>
      </c>
      <c r="L131" s="9">
        <v>2</v>
      </c>
    </row>
    <row r="132" spans="1:12">
      <c r="A132" s="9">
        <v>42</v>
      </c>
      <c r="B132" s="9">
        <v>436</v>
      </c>
      <c r="C132" s="9" t="s">
        <v>106</v>
      </c>
      <c r="D132" s="9" t="s">
        <v>107</v>
      </c>
      <c r="E132" s="9" t="s">
        <v>88</v>
      </c>
      <c r="F132" s="10" t="s">
        <v>89</v>
      </c>
      <c r="G132" s="9">
        <v>1573.165</v>
      </c>
      <c r="H132" s="9">
        <v>109.90293</v>
      </c>
      <c r="I132" s="9">
        <v>26.51763</v>
      </c>
      <c r="J132" s="9"/>
      <c r="K132" s="11">
        <v>3</v>
      </c>
      <c r="L132" s="9">
        <v>2</v>
      </c>
    </row>
    <row r="133" spans="1:12" ht="30">
      <c r="A133" s="9">
        <v>43</v>
      </c>
      <c r="B133" s="9">
        <v>737</v>
      </c>
      <c r="C133" s="9" t="s">
        <v>110</v>
      </c>
      <c r="D133" s="9" t="s">
        <v>111</v>
      </c>
      <c r="E133" s="9" t="s">
        <v>358</v>
      </c>
      <c r="F133" s="10" t="s">
        <v>359</v>
      </c>
      <c r="G133" s="9">
        <v>178.67599999999999</v>
      </c>
      <c r="H133" s="9">
        <v>110.14558</v>
      </c>
      <c r="I133" s="9">
        <v>26.025539999999999</v>
      </c>
      <c r="J133" s="9"/>
      <c r="K133" s="11">
        <v>4</v>
      </c>
      <c r="L133" s="9">
        <v>2</v>
      </c>
    </row>
    <row r="134" spans="1:12">
      <c r="A134" s="9">
        <v>44</v>
      </c>
      <c r="B134" s="9">
        <v>742</v>
      </c>
      <c r="C134" s="9" t="s">
        <v>127</v>
      </c>
      <c r="D134" s="9" t="s">
        <v>128</v>
      </c>
      <c r="E134" s="9" t="s">
        <v>360</v>
      </c>
      <c r="F134" s="10" t="s">
        <v>361</v>
      </c>
      <c r="G134" s="9">
        <v>8.2379999999999995</v>
      </c>
      <c r="H134" s="9">
        <v>112.89440999999999</v>
      </c>
      <c r="I134" s="9">
        <v>29.652069999999998</v>
      </c>
      <c r="J134" s="9"/>
      <c r="K134" s="11">
        <v>2</v>
      </c>
      <c r="L134" s="9">
        <v>2</v>
      </c>
    </row>
    <row r="135" spans="1:12">
      <c r="A135" s="9">
        <v>45</v>
      </c>
      <c r="B135" s="9">
        <v>750</v>
      </c>
      <c r="C135" s="9" t="s">
        <v>140</v>
      </c>
      <c r="D135" s="9" t="s">
        <v>141</v>
      </c>
      <c r="E135" s="9" t="s">
        <v>362</v>
      </c>
      <c r="F135" s="10" t="s">
        <v>363</v>
      </c>
      <c r="G135" s="9">
        <v>88.117000000000004</v>
      </c>
      <c r="H135" s="9">
        <v>113.02301</v>
      </c>
      <c r="I135" s="9">
        <v>28.579029999999999</v>
      </c>
      <c r="J135" s="9"/>
      <c r="K135" s="11">
        <v>2</v>
      </c>
      <c r="L135" s="9">
        <v>4</v>
      </c>
    </row>
    <row r="136" spans="1:12">
      <c r="A136" s="9">
        <v>46</v>
      </c>
      <c r="B136" s="9">
        <v>762</v>
      </c>
      <c r="C136" s="9" t="s">
        <v>364</v>
      </c>
      <c r="D136" s="9" t="s">
        <v>365</v>
      </c>
      <c r="E136" s="9" t="s">
        <v>366</v>
      </c>
      <c r="F136" s="10" t="s">
        <v>367</v>
      </c>
      <c r="G136" s="9">
        <v>69.459999999999994</v>
      </c>
      <c r="H136" s="9">
        <v>111.7871913</v>
      </c>
      <c r="I136" s="9">
        <v>28.84062411</v>
      </c>
      <c r="J136" s="9"/>
      <c r="K136" s="11">
        <v>4</v>
      </c>
      <c r="L136" s="9">
        <v>2</v>
      </c>
    </row>
    <row r="137" spans="1:12">
      <c r="A137" s="9">
        <v>47</v>
      </c>
      <c r="B137" s="9">
        <v>847</v>
      </c>
      <c r="C137" s="9" t="s">
        <v>368</v>
      </c>
      <c r="D137" s="9" t="s">
        <v>348</v>
      </c>
      <c r="E137" s="9" t="s">
        <v>369</v>
      </c>
      <c r="F137" s="10" t="s">
        <v>370</v>
      </c>
      <c r="G137" s="9">
        <v>14.86</v>
      </c>
      <c r="H137" s="9">
        <v>111.848483</v>
      </c>
      <c r="I137" s="9">
        <v>29.415983000000001</v>
      </c>
      <c r="J137" s="9" t="s">
        <v>67</v>
      </c>
      <c r="K137" s="11">
        <v>4</v>
      </c>
      <c r="L137" s="9">
        <v>2</v>
      </c>
    </row>
    <row r="138" spans="1:12">
      <c r="A138" s="9">
        <v>48</v>
      </c>
      <c r="B138" s="9">
        <v>473</v>
      </c>
      <c r="C138" s="9" t="s">
        <v>164</v>
      </c>
      <c r="D138" s="9" t="s">
        <v>371</v>
      </c>
      <c r="E138" s="9" t="s">
        <v>372</v>
      </c>
      <c r="F138" s="10" t="s">
        <v>373</v>
      </c>
      <c r="G138" s="9">
        <v>2.081</v>
      </c>
      <c r="H138" s="9">
        <v>110.55244999999999</v>
      </c>
      <c r="I138" s="9">
        <v>29.138729999999999</v>
      </c>
      <c r="J138" s="9"/>
      <c r="K138" s="11">
        <v>4</v>
      </c>
      <c r="L138" s="9">
        <v>2</v>
      </c>
    </row>
    <row r="139" spans="1:12">
      <c r="A139" s="9">
        <v>49</v>
      </c>
      <c r="B139" s="9">
        <v>479</v>
      </c>
      <c r="C139" s="9" t="s">
        <v>168</v>
      </c>
      <c r="D139" s="9" t="s">
        <v>169</v>
      </c>
      <c r="E139" s="9" t="s">
        <v>374</v>
      </c>
      <c r="F139" s="10" t="s">
        <v>375</v>
      </c>
      <c r="G139" s="9">
        <v>0.5</v>
      </c>
      <c r="H139" s="9">
        <v>110.97108387999999</v>
      </c>
      <c r="I139" s="9">
        <v>29.534434449999999</v>
      </c>
      <c r="J139" s="9"/>
      <c r="K139" s="11">
        <v>2</v>
      </c>
      <c r="L139" s="9">
        <v>2</v>
      </c>
    </row>
    <row r="140" spans="1:12">
      <c r="A140" s="9">
        <v>50</v>
      </c>
      <c r="B140" s="9">
        <v>633</v>
      </c>
      <c r="C140" s="9" t="s">
        <v>179</v>
      </c>
      <c r="D140" s="9" t="s">
        <v>376</v>
      </c>
      <c r="E140" s="9" t="s">
        <v>297</v>
      </c>
      <c r="F140" s="10" t="s">
        <v>377</v>
      </c>
      <c r="G140" s="9">
        <v>0.80600000000000005</v>
      </c>
      <c r="H140" s="9">
        <v>112.69902999999999</v>
      </c>
      <c r="I140" s="9">
        <v>29.179690000000001</v>
      </c>
      <c r="J140" s="9"/>
      <c r="K140" s="11">
        <v>4</v>
      </c>
      <c r="L140" s="9">
        <v>2</v>
      </c>
    </row>
    <row r="141" spans="1:12" ht="30">
      <c r="A141" s="9">
        <v>51</v>
      </c>
      <c r="B141" s="9">
        <v>791</v>
      </c>
      <c r="C141" s="9" t="s">
        <v>179</v>
      </c>
      <c r="D141" s="9" t="s">
        <v>376</v>
      </c>
      <c r="E141" s="9" t="s">
        <v>378</v>
      </c>
      <c r="F141" s="10" t="s">
        <v>379</v>
      </c>
      <c r="G141" s="9">
        <v>72.400000000000006</v>
      </c>
      <c r="H141" s="9">
        <v>112.55609131</v>
      </c>
      <c r="I141" s="9">
        <v>29.166076660000002</v>
      </c>
      <c r="J141" s="9"/>
      <c r="K141" s="11">
        <v>1</v>
      </c>
      <c r="L141" s="9">
        <v>2</v>
      </c>
    </row>
    <row r="142" spans="1:12">
      <c r="A142" s="9">
        <v>52</v>
      </c>
      <c r="B142" s="9">
        <v>485</v>
      </c>
      <c r="C142" s="9" t="s">
        <v>380</v>
      </c>
      <c r="D142" s="9" t="s">
        <v>381</v>
      </c>
      <c r="E142" s="9" t="s">
        <v>382</v>
      </c>
      <c r="F142" s="10" t="s">
        <v>383</v>
      </c>
      <c r="G142" s="9">
        <v>9.51</v>
      </c>
      <c r="H142" s="9">
        <v>111.55269</v>
      </c>
      <c r="I142" s="9">
        <v>28.06249</v>
      </c>
      <c r="J142" s="9"/>
      <c r="K142" s="11">
        <v>4</v>
      </c>
      <c r="L142" s="9">
        <v>2</v>
      </c>
    </row>
    <row r="143" spans="1:12">
      <c r="A143" s="9">
        <v>53</v>
      </c>
      <c r="B143" s="9">
        <v>488</v>
      </c>
      <c r="C143" s="9" t="s">
        <v>380</v>
      </c>
      <c r="D143" s="9" t="s">
        <v>381</v>
      </c>
      <c r="E143" s="9" t="s">
        <v>185</v>
      </c>
      <c r="F143" s="10" t="s">
        <v>186</v>
      </c>
      <c r="G143" s="9">
        <v>0</v>
      </c>
      <c r="H143" s="9">
        <v>111.42614397</v>
      </c>
      <c r="I143" s="9">
        <v>28.29382386</v>
      </c>
      <c r="J143" s="9"/>
      <c r="K143" s="11">
        <v>2</v>
      </c>
      <c r="L143" s="9">
        <v>2</v>
      </c>
    </row>
    <row r="144" spans="1:12">
      <c r="A144" s="9">
        <v>54</v>
      </c>
      <c r="B144" s="9">
        <v>490</v>
      </c>
      <c r="C144" s="9" t="s">
        <v>380</v>
      </c>
      <c r="D144" s="9" t="s">
        <v>381</v>
      </c>
      <c r="E144" s="9" t="s">
        <v>384</v>
      </c>
      <c r="F144" s="10" t="s">
        <v>385</v>
      </c>
      <c r="G144" s="9">
        <v>86.347999999999999</v>
      </c>
      <c r="H144" s="9">
        <v>111.90255999999999</v>
      </c>
      <c r="I144" s="9">
        <v>28.050003</v>
      </c>
      <c r="J144" s="9"/>
      <c r="K144" s="11">
        <v>4</v>
      </c>
      <c r="L144" s="9">
        <v>2</v>
      </c>
    </row>
    <row r="145" spans="1:12">
      <c r="A145" s="9">
        <v>55</v>
      </c>
      <c r="B145" s="9">
        <v>790</v>
      </c>
      <c r="C145" s="9" t="s">
        <v>380</v>
      </c>
      <c r="D145" s="9" t="s">
        <v>381</v>
      </c>
      <c r="E145" s="9" t="s">
        <v>92</v>
      </c>
      <c r="F145" s="10" t="s">
        <v>93</v>
      </c>
      <c r="G145" s="9">
        <v>8.6630000000000003</v>
      </c>
      <c r="H145" s="9">
        <v>111.38311</v>
      </c>
      <c r="I145" s="9">
        <v>28.402000000000001</v>
      </c>
      <c r="J145" s="9"/>
      <c r="K145" s="11">
        <v>4</v>
      </c>
      <c r="L145" s="9">
        <v>2</v>
      </c>
    </row>
    <row r="146" spans="1:12">
      <c r="A146" s="9">
        <v>56</v>
      </c>
      <c r="B146" s="9">
        <v>863</v>
      </c>
      <c r="C146" s="9" t="s">
        <v>386</v>
      </c>
      <c r="D146" s="9" t="s">
        <v>387</v>
      </c>
      <c r="E146" s="9" t="s">
        <v>334</v>
      </c>
      <c r="F146" s="10" t="s">
        <v>335</v>
      </c>
      <c r="G146" s="9">
        <v>242.06</v>
      </c>
      <c r="H146" s="9">
        <v>113.1595287</v>
      </c>
      <c r="I146" s="9">
        <v>25.770961499999999</v>
      </c>
      <c r="J146" s="9" t="s">
        <v>67</v>
      </c>
      <c r="K146" s="11">
        <v>3</v>
      </c>
      <c r="L146" s="9">
        <v>2</v>
      </c>
    </row>
    <row r="147" spans="1:12" ht="30">
      <c r="A147" s="9">
        <v>57</v>
      </c>
      <c r="B147" s="9">
        <v>501</v>
      </c>
      <c r="C147" s="9" t="s">
        <v>190</v>
      </c>
      <c r="D147" s="9" t="s">
        <v>191</v>
      </c>
      <c r="E147" s="9" t="s">
        <v>388</v>
      </c>
      <c r="F147" s="10" t="s">
        <v>389</v>
      </c>
      <c r="G147" s="9">
        <v>1.8580000000000001</v>
      </c>
      <c r="H147" s="9">
        <v>112.70478</v>
      </c>
      <c r="I147" s="9">
        <v>25.747209999999999</v>
      </c>
      <c r="J147" s="9" t="s">
        <v>67</v>
      </c>
      <c r="K147" s="11">
        <v>2</v>
      </c>
      <c r="L147" s="9">
        <v>2</v>
      </c>
    </row>
    <row r="148" spans="1:12">
      <c r="A148" s="9">
        <v>58</v>
      </c>
      <c r="B148" s="9">
        <v>793</v>
      </c>
      <c r="C148" s="9" t="s">
        <v>190</v>
      </c>
      <c r="D148" s="9" t="s">
        <v>191</v>
      </c>
      <c r="E148" s="9" t="s">
        <v>332</v>
      </c>
      <c r="F148" s="10" t="s">
        <v>333</v>
      </c>
      <c r="G148" s="9">
        <v>320.95100000000002</v>
      </c>
      <c r="H148" s="9">
        <v>112.64693</v>
      </c>
      <c r="I148" s="9">
        <v>25.960799999999999</v>
      </c>
      <c r="J148" s="9" t="s">
        <v>67</v>
      </c>
      <c r="K148" s="11">
        <v>4</v>
      </c>
      <c r="L148" s="9">
        <v>2</v>
      </c>
    </row>
    <row r="149" spans="1:12" ht="30">
      <c r="A149" s="9">
        <v>59</v>
      </c>
      <c r="B149" s="9">
        <v>508</v>
      </c>
      <c r="C149" s="9" t="s">
        <v>196</v>
      </c>
      <c r="D149" s="9" t="s">
        <v>197</v>
      </c>
      <c r="E149" s="9" t="s">
        <v>390</v>
      </c>
      <c r="F149" s="10" t="s">
        <v>199</v>
      </c>
      <c r="G149" s="9">
        <v>357.95</v>
      </c>
      <c r="H149" s="9">
        <v>113.112842</v>
      </c>
      <c r="I149" s="9">
        <v>25.443095</v>
      </c>
      <c r="J149" s="9"/>
      <c r="K149" s="11">
        <v>4</v>
      </c>
      <c r="L149" s="9">
        <v>2</v>
      </c>
    </row>
    <row r="150" spans="1:12" ht="30">
      <c r="A150" s="9">
        <v>60</v>
      </c>
      <c r="B150" s="9">
        <v>795</v>
      </c>
      <c r="C150" s="9" t="s">
        <v>196</v>
      </c>
      <c r="D150" s="9" t="s">
        <v>197</v>
      </c>
      <c r="E150" s="9" t="s">
        <v>198</v>
      </c>
      <c r="F150" s="10" t="s">
        <v>199</v>
      </c>
      <c r="G150" s="9">
        <v>353.69400000000002</v>
      </c>
      <c r="H150" s="9">
        <v>112.98665355</v>
      </c>
      <c r="I150" s="9">
        <v>25.104512530000001</v>
      </c>
      <c r="J150" s="9"/>
      <c r="K150" s="11">
        <v>4</v>
      </c>
      <c r="L150" s="9">
        <v>2</v>
      </c>
    </row>
    <row r="151" spans="1:12">
      <c r="A151" s="9">
        <v>61</v>
      </c>
      <c r="B151" s="9">
        <v>652</v>
      </c>
      <c r="C151" s="9" t="s">
        <v>200</v>
      </c>
      <c r="D151" s="9" t="s">
        <v>201</v>
      </c>
      <c r="E151" s="9" t="s">
        <v>299</v>
      </c>
      <c r="F151" s="10"/>
      <c r="G151" s="9">
        <v>0</v>
      </c>
      <c r="H151" s="9">
        <v>113.07458</v>
      </c>
      <c r="I151" s="9">
        <v>26.06541</v>
      </c>
      <c r="J151" s="9" t="s">
        <v>67</v>
      </c>
      <c r="K151" s="11">
        <v>1</v>
      </c>
      <c r="L151" s="9">
        <v>2</v>
      </c>
    </row>
    <row r="152" spans="1:12">
      <c r="A152" s="9">
        <v>62</v>
      </c>
      <c r="B152" s="9">
        <v>868</v>
      </c>
      <c r="C152" s="9" t="s">
        <v>202</v>
      </c>
      <c r="D152" s="9" t="s">
        <v>203</v>
      </c>
      <c r="E152" s="9" t="s">
        <v>391</v>
      </c>
      <c r="F152" s="10" t="s">
        <v>392</v>
      </c>
      <c r="G152" s="9">
        <v>12.003</v>
      </c>
      <c r="H152" s="9">
        <v>112.2782</v>
      </c>
      <c r="I152" s="9">
        <v>25.685089999999999</v>
      </c>
      <c r="J152" s="9"/>
      <c r="K152" s="11">
        <v>2</v>
      </c>
      <c r="L152" s="9">
        <v>2</v>
      </c>
    </row>
    <row r="153" spans="1:12">
      <c r="A153" s="9">
        <v>63</v>
      </c>
      <c r="B153" s="9">
        <v>797</v>
      </c>
      <c r="C153" s="9" t="s">
        <v>204</v>
      </c>
      <c r="D153" s="9" t="s">
        <v>205</v>
      </c>
      <c r="E153" s="9" t="s">
        <v>393</v>
      </c>
      <c r="F153" s="10" t="s">
        <v>394</v>
      </c>
      <c r="G153" s="9">
        <v>25.571000000000002</v>
      </c>
      <c r="H153" s="9">
        <v>113.52656</v>
      </c>
      <c r="I153" s="9">
        <v>25.37641</v>
      </c>
      <c r="J153" s="9" t="s">
        <v>67</v>
      </c>
      <c r="K153" s="11">
        <v>4</v>
      </c>
      <c r="L153" s="9">
        <v>2</v>
      </c>
    </row>
    <row r="154" spans="1:12">
      <c r="A154" s="9">
        <v>64</v>
      </c>
      <c r="B154" s="9">
        <v>792</v>
      </c>
      <c r="C154" s="9" t="s">
        <v>208</v>
      </c>
      <c r="D154" s="9" t="s">
        <v>209</v>
      </c>
      <c r="E154" s="9" t="s">
        <v>395</v>
      </c>
      <c r="F154" s="10" t="s">
        <v>396</v>
      </c>
      <c r="G154" s="9">
        <v>1.744</v>
      </c>
      <c r="H154" s="9">
        <v>114.01108000000001</v>
      </c>
      <c r="I154" s="9">
        <v>25.949529999999999</v>
      </c>
      <c r="J154" s="9" t="s">
        <v>67</v>
      </c>
      <c r="K154" s="11">
        <v>4</v>
      </c>
      <c r="L154" s="9">
        <v>2</v>
      </c>
    </row>
    <row r="155" spans="1:12" ht="30">
      <c r="A155" s="9">
        <v>65</v>
      </c>
      <c r="B155" s="9">
        <v>314</v>
      </c>
      <c r="C155" s="9" t="s">
        <v>212</v>
      </c>
      <c r="D155" s="9" t="s">
        <v>213</v>
      </c>
      <c r="E155" s="9" t="s">
        <v>198</v>
      </c>
      <c r="F155" s="10" t="s">
        <v>199</v>
      </c>
      <c r="G155" s="9">
        <v>133.5</v>
      </c>
      <c r="H155" s="9">
        <v>113.29946169999999</v>
      </c>
      <c r="I155" s="9">
        <v>26.1187933</v>
      </c>
      <c r="J155" s="9" t="s">
        <v>67</v>
      </c>
      <c r="K155" s="11">
        <v>4</v>
      </c>
      <c r="L155" s="9">
        <v>4</v>
      </c>
    </row>
    <row r="156" spans="1:12">
      <c r="A156" s="9">
        <v>66</v>
      </c>
      <c r="B156" s="9">
        <v>869</v>
      </c>
      <c r="C156" s="9" t="s">
        <v>212</v>
      </c>
      <c r="D156" s="9" t="s">
        <v>213</v>
      </c>
      <c r="E156" s="9" t="s">
        <v>397</v>
      </c>
      <c r="F156" s="10" t="s">
        <v>398</v>
      </c>
      <c r="G156" s="9">
        <v>16.378</v>
      </c>
      <c r="H156" s="9">
        <v>113.44176830000001</v>
      </c>
      <c r="I156" s="9">
        <v>26.139220000000002</v>
      </c>
      <c r="J156" s="9" t="s">
        <v>67</v>
      </c>
      <c r="K156" s="11">
        <v>4</v>
      </c>
      <c r="L156" s="9">
        <v>2</v>
      </c>
    </row>
    <row r="157" spans="1:12">
      <c r="A157" s="9">
        <v>67</v>
      </c>
      <c r="B157" s="9">
        <v>896</v>
      </c>
      <c r="C157" s="9" t="s">
        <v>212</v>
      </c>
      <c r="D157" s="9" t="s">
        <v>213</v>
      </c>
      <c r="E157" s="9" t="s">
        <v>399</v>
      </c>
      <c r="F157" s="10" t="s">
        <v>400</v>
      </c>
      <c r="G157" s="9">
        <v>16.582000000000001</v>
      </c>
      <c r="H157" s="9">
        <v>113.3212733</v>
      </c>
      <c r="I157" s="9">
        <v>25.8582733</v>
      </c>
      <c r="J157" s="9" t="s">
        <v>67</v>
      </c>
      <c r="K157" s="11">
        <v>4</v>
      </c>
      <c r="L157" s="9">
        <v>2</v>
      </c>
    </row>
    <row r="158" spans="1:12">
      <c r="A158" s="9">
        <v>68</v>
      </c>
      <c r="B158" s="9">
        <v>513</v>
      </c>
      <c r="C158" s="9" t="s">
        <v>401</v>
      </c>
      <c r="D158" s="9" t="s">
        <v>402</v>
      </c>
      <c r="E158" s="9" t="s">
        <v>403</v>
      </c>
      <c r="F158" s="10" t="s">
        <v>404</v>
      </c>
      <c r="G158" s="9">
        <v>203.5</v>
      </c>
      <c r="H158" s="9">
        <v>111.32604000000001</v>
      </c>
      <c r="I158" s="9">
        <v>26.09075</v>
      </c>
      <c r="J158" s="9"/>
      <c r="K158" s="11">
        <v>4</v>
      </c>
      <c r="L158" s="9">
        <v>2</v>
      </c>
    </row>
    <row r="159" spans="1:12">
      <c r="A159" s="9">
        <v>69</v>
      </c>
      <c r="B159" s="9">
        <v>661</v>
      </c>
      <c r="C159" s="9" t="s">
        <v>405</v>
      </c>
      <c r="D159" s="9" t="s">
        <v>406</v>
      </c>
      <c r="E159" s="9" t="s">
        <v>407</v>
      </c>
      <c r="F159" s="10" t="s">
        <v>408</v>
      </c>
      <c r="G159" s="9">
        <v>0.497</v>
      </c>
      <c r="H159" s="9">
        <v>112.22149</v>
      </c>
      <c r="I159" s="9">
        <v>25.7837</v>
      </c>
      <c r="J159" s="9"/>
      <c r="K159" s="11">
        <v>2</v>
      </c>
      <c r="L159" s="9">
        <v>2</v>
      </c>
    </row>
    <row r="160" spans="1:12" ht="30">
      <c r="A160" s="9">
        <v>70</v>
      </c>
      <c r="B160" s="9">
        <v>672</v>
      </c>
      <c r="C160" s="9" t="s">
        <v>236</v>
      </c>
      <c r="D160" s="9" t="s">
        <v>237</v>
      </c>
      <c r="E160" s="9" t="s">
        <v>268</v>
      </c>
      <c r="F160" s="10" t="s">
        <v>269</v>
      </c>
      <c r="G160" s="9">
        <v>66.619</v>
      </c>
      <c r="H160" s="9">
        <v>110.28147697999999</v>
      </c>
      <c r="I160" s="9">
        <v>27.592714539999999</v>
      </c>
      <c r="J160" s="9"/>
      <c r="K160" s="11">
        <v>4</v>
      </c>
      <c r="L160" s="9">
        <v>2</v>
      </c>
    </row>
    <row r="161" spans="1:12" ht="30">
      <c r="A161" s="9">
        <v>71</v>
      </c>
      <c r="B161" s="9">
        <v>814</v>
      </c>
      <c r="C161" s="9" t="s">
        <v>240</v>
      </c>
      <c r="D161" s="9" t="s">
        <v>241</v>
      </c>
      <c r="E161" s="9" t="s">
        <v>242</v>
      </c>
      <c r="F161" s="10" t="s">
        <v>243</v>
      </c>
      <c r="G161" s="9">
        <v>233.626</v>
      </c>
      <c r="H161" s="9">
        <v>110.28719</v>
      </c>
      <c r="I161" s="9">
        <v>28.52778</v>
      </c>
      <c r="J161" s="9"/>
      <c r="K161" s="11">
        <v>4</v>
      </c>
      <c r="L161" s="9">
        <v>2</v>
      </c>
    </row>
    <row r="162" spans="1:12">
      <c r="A162" s="9">
        <v>72</v>
      </c>
      <c r="B162" s="9">
        <v>817</v>
      </c>
      <c r="C162" s="9" t="s">
        <v>248</v>
      </c>
      <c r="D162" s="9" t="s">
        <v>249</v>
      </c>
      <c r="E162" s="9" t="s">
        <v>409</v>
      </c>
      <c r="F162" s="10" t="s">
        <v>410</v>
      </c>
      <c r="G162" s="9">
        <v>0</v>
      </c>
      <c r="H162" s="9">
        <v>109.55609</v>
      </c>
      <c r="I162" s="9">
        <v>26.954219999999999</v>
      </c>
      <c r="J162" s="9"/>
      <c r="K162" s="11">
        <v>4</v>
      </c>
      <c r="L162" s="9">
        <v>2</v>
      </c>
    </row>
    <row r="163" spans="1:12" ht="30">
      <c r="A163" s="9">
        <v>73</v>
      </c>
      <c r="B163" s="9">
        <v>670</v>
      </c>
      <c r="C163" s="9" t="s">
        <v>252</v>
      </c>
      <c r="D163" s="9" t="s">
        <v>253</v>
      </c>
      <c r="E163" s="9" t="s">
        <v>354</v>
      </c>
      <c r="F163" s="10" t="s">
        <v>411</v>
      </c>
      <c r="G163" s="9">
        <v>3.069</v>
      </c>
      <c r="H163" s="9">
        <v>109.78436000000001</v>
      </c>
      <c r="I163" s="9">
        <v>27.962039999999998</v>
      </c>
      <c r="J163" s="9"/>
      <c r="K163" s="11">
        <v>4</v>
      </c>
      <c r="L163" s="9">
        <v>2</v>
      </c>
    </row>
    <row r="164" spans="1:12" ht="30">
      <c r="A164" s="9">
        <v>74</v>
      </c>
      <c r="B164" s="9">
        <v>815</v>
      </c>
      <c r="C164" s="9" t="s">
        <v>252</v>
      </c>
      <c r="D164" s="9" t="s">
        <v>253</v>
      </c>
      <c r="E164" s="9" t="s">
        <v>412</v>
      </c>
      <c r="F164" s="10" t="s">
        <v>413</v>
      </c>
      <c r="G164" s="9">
        <v>329.25900000000001</v>
      </c>
      <c r="H164" s="9">
        <v>109.57708</v>
      </c>
      <c r="I164" s="9">
        <v>27.729050000000001</v>
      </c>
      <c r="J164" s="9"/>
      <c r="K164" s="11">
        <v>4</v>
      </c>
      <c r="L164" s="9">
        <v>2</v>
      </c>
    </row>
    <row r="165" spans="1:12">
      <c r="A165" s="9">
        <v>75</v>
      </c>
      <c r="B165" s="9">
        <v>816</v>
      </c>
      <c r="C165" s="9" t="s">
        <v>258</v>
      </c>
      <c r="D165" s="9" t="s">
        <v>259</v>
      </c>
      <c r="E165" s="9" t="s">
        <v>414</v>
      </c>
      <c r="F165" s="10" t="s">
        <v>415</v>
      </c>
      <c r="G165" s="9">
        <v>0</v>
      </c>
      <c r="H165" s="9">
        <v>109.13775</v>
      </c>
      <c r="I165" s="9">
        <v>27.194939999999999</v>
      </c>
      <c r="J165" s="9"/>
      <c r="K165" s="11">
        <v>4</v>
      </c>
      <c r="L165" s="9">
        <v>2</v>
      </c>
    </row>
    <row r="166" spans="1:12">
      <c r="A166" s="9">
        <v>76</v>
      </c>
      <c r="B166" s="9">
        <v>901</v>
      </c>
      <c r="C166" s="9" t="s">
        <v>258</v>
      </c>
      <c r="D166" s="9" t="s">
        <v>259</v>
      </c>
      <c r="E166" s="9" t="s">
        <v>299</v>
      </c>
      <c r="F166" s="10" t="s">
        <v>416</v>
      </c>
      <c r="G166" s="9">
        <v>1735</v>
      </c>
      <c r="H166" s="9">
        <v>109.19505871</v>
      </c>
      <c r="I166" s="9">
        <v>27.374190280000001</v>
      </c>
      <c r="J166" s="9"/>
      <c r="K166" s="11">
        <v>2</v>
      </c>
      <c r="L166" s="9">
        <v>4</v>
      </c>
    </row>
    <row r="167" spans="1:12" ht="30">
      <c r="A167" s="9">
        <v>77</v>
      </c>
      <c r="B167" s="9">
        <v>675</v>
      </c>
      <c r="C167" s="9" t="s">
        <v>266</v>
      </c>
      <c r="D167" s="9" t="s">
        <v>267</v>
      </c>
      <c r="E167" s="9" t="s">
        <v>417</v>
      </c>
      <c r="F167" s="10" t="s">
        <v>418</v>
      </c>
      <c r="G167" s="9">
        <v>42.22</v>
      </c>
      <c r="H167" s="9">
        <v>109.36752</v>
      </c>
      <c r="I167" s="9">
        <v>26.6828</v>
      </c>
      <c r="J167" s="9" t="s">
        <v>67</v>
      </c>
      <c r="K167" s="11">
        <v>4</v>
      </c>
      <c r="L167" s="9">
        <v>2</v>
      </c>
    </row>
    <row r="168" spans="1:12">
      <c r="A168" s="9">
        <v>78</v>
      </c>
      <c r="B168" s="9">
        <v>699</v>
      </c>
      <c r="C168" s="9" t="s">
        <v>419</v>
      </c>
      <c r="D168" s="9" t="s">
        <v>420</v>
      </c>
      <c r="E168" s="9" t="s">
        <v>421</v>
      </c>
      <c r="F168" s="10" t="s">
        <v>251</v>
      </c>
      <c r="G168" s="9">
        <v>4.3470000000000004</v>
      </c>
      <c r="H168" s="9">
        <v>109.71574</v>
      </c>
      <c r="I168" s="9">
        <v>28.2971</v>
      </c>
      <c r="J168" s="9" t="s">
        <v>67</v>
      </c>
      <c r="K168" s="11">
        <v>2</v>
      </c>
      <c r="L168" s="9">
        <v>2</v>
      </c>
    </row>
    <row r="169" spans="1:12">
      <c r="A169" s="9">
        <v>79</v>
      </c>
      <c r="B169" s="9">
        <v>826</v>
      </c>
      <c r="C169" s="9" t="s">
        <v>419</v>
      </c>
      <c r="D169" s="9" t="s">
        <v>420</v>
      </c>
      <c r="E169" s="9" t="s">
        <v>422</v>
      </c>
      <c r="F169" s="10" t="s">
        <v>423</v>
      </c>
      <c r="G169" s="9">
        <v>77.209000000000003</v>
      </c>
      <c r="H169" s="9">
        <v>109.73802252</v>
      </c>
      <c r="I169" s="9">
        <v>28.384202169999998</v>
      </c>
      <c r="J169" s="9" t="s">
        <v>67</v>
      </c>
      <c r="K169" s="11">
        <v>2</v>
      </c>
      <c r="L169" s="9">
        <v>2</v>
      </c>
    </row>
    <row r="170" spans="1:12">
      <c r="A170" s="9">
        <v>80</v>
      </c>
      <c r="B170" s="9">
        <v>884</v>
      </c>
      <c r="C170" s="9" t="s">
        <v>419</v>
      </c>
      <c r="D170" s="9" t="s">
        <v>420</v>
      </c>
      <c r="E170" s="9" t="s">
        <v>424</v>
      </c>
      <c r="F170" s="10" t="s">
        <v>425</v>
      </c>
      <c r="G170" s="9">
        <v>2.9279999999999999</v>
      </c>
      <c r="H170" s="9">
        <v>109.77377</v>
      </c>
      <c r="I170" s="9">
        <v>28.246320000000001</v>
      </c>
      <c r="J170" s="9" t="s">
        <v>67</v>
      </c>
      <c r="K170" s="11">
        <v>2</v>
      </c>
      <c r="L170" s="9">
        <v>2</v>
      </c>
    </row>
    <row r="171" spans="1:12">
      <c r="A171" s="9">
        <v>81</v>
      </c>
      <c r="B171" s="9">
        <v>544</v>
      </c>
      <c r="C171" s="9" t="s">
        <v>426</v>
      </c>
      <c r="D171" s="9" t="s">
        <v>427</v>
      </c>
      <c r="E171" s="9" t="s">
        <v>428</v>
      </c>
      <c r="F171" s="10" t="s">
        <v>429</v>
      </c>
      <c r="G171" s="9">
        <v>2.2829999999999999</v>
      </c>
      <c r="H171" s="9">
        <v>109.90425</v>
      </c>
      <c r="I171" s="9">
        <v>27.970040000000001</v>
      </c>
      <c r="J171" s="9" t="s">
        <v>67</v>
      </c>
      <c r="K171" s="11">
        <v>4</v>
      </c>
      <c r="L171" s="9">
        <v>2</v>
      </c>
    </row>
    <row r="172" spans="1:12">
      <c r="A172" s="9">
        <v>82</v>
      </c>
      <c r="B172" s="9">
        <v>824</v>
      </c>
      <c r="C172" s="9" t="s">
        <v>272</v>
      </c>
      <c r="D172" s="9" t="s">
        <v>273</v>
      </c>
      <c r="E172" s="9" t="s">
        <v>430</v>
      </c>
      <c r="F172" s="10" t="s">
        <v>431</v>
      </c>
      <c r="G172" s="9">
        <v>14.574</v>
      </c>
      <c r="H172" s="9">
        <v>109.56259</v>
      </c>
      <c r="I172" s="9">
        <v>28.436060000000001</v>
      </c>
      <c r="J172" s="9" t="s">
        <v>67</v>
      </c>
      <c r="K172" s="11">
        <v>3</v>
      </c>
      <c r="L172" s="9">
        <v>2</v>
      </c>
    </row>
    <row r="173" spans="1:12">
      <c r="A173" s="9">
        <v>83</v>
      </c>
      <c r="B173" s="9">
        <v>697</v>
      </c>
      <c r="C173" s="9" t="s">
        <v>276</v>
      </c>
      <c r="D173" s="9" t="s">
        <v>277</v>
      </c>
      <c r="E173" s="9" t="s">
        <v>391</v>
      </c>
      <c r="F173" s="10" t="s">
        <v>432</v>
      </c>
      <c r="G173" s="9">
        <v>3.839</v>
      </c>
      <c r="H173" s="9">
        <v>109.81279000000001</v>
      </c>
      <c r="I173" s="9">
        <v>28.491009999999999</v>
      </c>
      <c r="J173" s="9" t="s">
        <v>67</v>
      </c>
      <c r="K173" s="11">
        <v>4</v>
      </c>
      <c r="L173" s="9">
        <v>2</v>
      </c>
    </row>
    <row r="174" spans="1:12">
      <c r="A174" s="9">
        <v>84</v>
      </c>
      <c r="B174" s="9">
        <v>698</v>
      </c>
      <c r="C174" s="9" t="s">
        <v>276</v>
      </c>
      <c r="D174" s="9" t="s">
        <v>277</v>
      </c>
      <c r="E174" s="9" t="s">
        <v>422</v>
      </c>
      <c r="F174" s="10" t="s">
        <v>423</v>
      </c>
      <c r="G174" s="9">
        <v>5.6379999999999999</v>
      </c>
      <c r="H174" s="9">
        <v>109.63921574</v>
      </c>
      <c r="I174" s="9">
        <v>28.636369269999999</v>
      </c>
      <c r="J174" s="9" t="s">
        <v>67</v>
      </c>
      <c r="K174" s="11">
        <v>3</v>
      </c>
      <c r="L174" s="9">
        <v>2</v>
      </c>
    </row>
    <row r="175" spans="1:12">
      <c r="A175" s="9">
        <v>85</v>
      </c>
      <c r="B175" s="9">
        <v>547</v>
      </c>
      <c r="C175" s="9" t="s">
        <v>433</v>
      </c>
      <c r="D175" s="9" t="s">
        <v>434</v>
      </c>
      <c r="E175" s="9" t="s">
        <v>435</v>
      </c>
      <c r="F175" s="10" t="s">
        <v>436</v>
      </c>
      <c r="G175" s="9">
        <v>1.8049999999999999</v>
      </c>
      <c r="H175" s="9">
        <v>109.90857113</v>
      </c>
      <c r="I175" s="9">
        <v>28.722931760000002</v>
      </c>
      <c r="J175" s="9" t="s">
        <v>67</v>
      </c>
      <c r="K175" s="11">
        <v>4</v>
      </c>
      <c r="L175" s="9">
        <v>2</v>
      </c>
    </row>
    <row r="176" spans="1:12">
      <c r="A176" s="9">
        <v>86</v>
      </c>
      <c r="B176" s="9">
        <v>823</v>
      </c>
      <c r="C176" s="9" t="s">
        <v>278</v>
      </c>
      <c r="D176" s="9" t="s">
        <v>279</v>
      </c>
      <c r="E176" s="9" t="s">
        <v>437</v>
      </c>
      <c r="F176" s="10" t="s">
        <v>438</v>
      </c>
      <c r="G176" s="9">
        <v>6</v>
      </c>
      <c r="H176" s="9">
        <v>109.91861</v>
      </c>
      <c r="I176" s="9">
        <v>28.76519</v>
      </c>
      <c r="J176" s="9" t="s">
        <v>67</v>
      </c>
      <c r="K176" s="11">
        <v>4</v>
      </c>
      <c r="L176" s="9">
        <v>2</v>
      </c>
    </row>
  </sheetData>
  <mergeCells count="4">
    <mergeCell ref="A1:B1"/>
    <mergeCell ref="A2:L2"/>
    <mergeCell ref="B4:C4"/>
    <mergeCell ref="B90:C90"/>
  </mergeCells>
  <phoneticPr fontId="13" type="noConversion"/>
  <printOptions horizontalCentered="1"/>
  <pageMargins left="0.31496062992126" right="0.196850393700787" top="0.35433070866141703" bottom="0.59055118110236204" header="0.31496062992126" footer="0.31496062992126"/>
  <pageSetup paperSize="9" scale="95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汇总表</vt:lpstr>
      <vt:lpstr>明细表</vt:lpstr>
      <vt:lpstr>明细表!Print_Titles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刘永红</cp:lastModifiedBy>
  <cp:lastPrinted>2022-01-28T07:31:51Z</cp:lastPrinted>
  <dcterms:created xsi:type="dcterms:W3CDTF">2022-01-15T08:42:00Z</dcterms:created>
  <dcterms:modified xsi:type="dcterms:W3CDTF">2022-01-28T07:36:24Z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92CB29C0A5A34AD8A91F567E94A46A4A</vt:lpwstr>
  </property>
  <property fmtid="{D5CDD505-2E9C-101B-9397-08002B2CF9AE}" pid="3" name="KSOProductBuildVer">
    <vt:lpwstr>2052-11.1.0.11294</vt:lpwstr>
  </property>
</Properties>
</file>